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<sst xmlns="http://schemas.openxmlformats.org/spreadsheetml/2006/main" count="53" uniqueCount="34">
  <si>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Шифр</t>
  </si>
  <si>
    <t>Сумма</t>
  </si>
  <si>
    <t>Оценка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</si>
  <si>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</si>
  <si>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</si>
  <si>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</si>
  <si>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</si>
  <si>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</si>
  <si>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</si>
  <si>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</si>
  <si>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</si>
  <si>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</si>
  <si>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</si>
  <si>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</si>
  <si>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</si>
  <si>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</si>
  <si>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</si>
  <si>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</si>
  <si>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</si>
  <si>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</si>
  <si>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</si>
  <si>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</si>
  <si>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</si>
  <si>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Шкала пересчета первичного балла за выполнение
экзаменационной работы в отметку по пятибалльной шкале</t>
  </si>
  <si>
    <t>Отметка по пятибалльной шкале</t>
  </si>
  <si>
    <t>Общий балл</t>
  </si>
  <si>
    <t>0-8</t>
  </si>
  <si>
    <t>9-17</t>
  </si>
  <si>
    <t>18-26</t>
  </si>
  <si>
    <t>27-34</t>
  </si>
  <si>
    <t>21</t>
  </si>
  <si>
    <t>22</t>
  </si>
  <si>
    <t>Результаты репетиционного тестирования ОГЭ по химии (г. Вязники)
(23.03.2017)</t>
  </si>
  <si>
    <t>х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</si>
</sst>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theme="4"/>
      </right>
      <top>
        <color indexed="63"/>
      </top>
      <bottom style="thin">
        <color theme="4"/>
      </bottom>
    </border>
    <border>
      <left style="thin"/>
      <right style="thin">
        <color theme="4"/>
      </right>
      <top style="thin">
        <color theme="4"/>
      </top>
      <bottom style="thin">
        <color theme="4"/>
      </bottom>
    </border>
    <border>
      <left style="thin"/>
      <right style="thin">
        <color theme="4"/>
      </right>
      <top style="thin">
        <color theme="4"/>
      </top>
      <bottom>
        <color indexed="63"/>
      </bottom>
    </border>
    <border>
      <left style="thin"/>
      <right>
        <color indexed="63"/>
      </right>
      <top style="thin">
        <color theme="4"/>
      </top>
      <bottom>
        <color indexed="63"/>
      </bottom>
    </border>
    <border>
      <left style="thin"/>
      <right>
        <color indexed="63"/>
      </right>
      <top style="thin">
        <color theme="4"/>
      </top>
      <bottom style="thin">
        <color theme="4"/>
      </bottom>
    </border>
    <border>
      <left style="thin">
        <color theme="4"/>
      </left>
      <right>
        <color indexed="63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>
        <color indexed="63"/>
      </right>
      <top style="thin">
        <color theme="4"/>
      </top>
      <bottom>
        <color indexed="63"/>
      </bottom>
    </border>
    <border>
      <left style="thin">
        <color theme="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>
        <color indexed="63"/>
      </top>
      <bottom style="thin">
        <color theme="4"/>
      </bottom>
    </border>
    <border>
      <left style="thin">
        <color theme="4"/>
      </left>
      <right style="thin">
        <color theme="4"/>
      </right>
      <top>
        <color indexed="63"/>
      </top>
      <bottom>
        <color indexed="63"/>
      </bottom>
    </border>
    <border>
      <left>
        <color indexed="63"/>
      </left>
      <right style="thin">
        <color theme="4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2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2" borderId="14" xfId="0" applyFont="1" applyFill="1" applyBorder="1" applyAlignment="1">
      <alignment horizontal="center" vertical="center"/>
    </xf>
    <xf numFmtId="0" fontId="39" fillId="2" borderId="15" xfId="0" applyFont="1" applyFill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2" borderId="16" xfId="0" applyFont="1" applyFill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2" borderId="17" xfId="0" applyFont="1" applyFill="1" applyBorder="1" applyAlignment="1">
      <alignment horizontal="center" vertical="center"/>
    </xf>
    <xf numFmtId="0" fontId="38" fillId="2" borderId="18" xfId="0" applyFont="1" applyFill="1" applyBorder="1" applyAlignment="1">
      <alignment horizontal="center" vertical="center"/>
    </xf>
    <xf numFmtId="0" fontId="38" fillId="2" borderId="19" xfId="0" applyFont="1" applyFill="1" applyBorder="1" applyAlignment="1">
      <alignment horizontal="center" vertical="center"/>
    </xf>
    <xf numFmtId="0" fontId="38" fillId="2" borderId="20" xfId="0" applyFont="1" applyFill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38" fillId="0" borderId="21" xfId="0" applyFont="1" applyBorder="1" applyAlignment="1">
      <alignment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2" borderId="22" xfId="0" applyFont="1" applyFill="1" applyBorder="1" applyAlignment="1">
      <alignment horizontal="center" vertical="center"/>
    </xf>
    <xf numFmtId="0" fontId="38" fillId="2" borderId="24" xfId="0" applyFont="1" applyFill="1" applyBorder="1" applyAlignment="1">
      <alignment horizontal="center" vertical="center"/>
    </xf>
    <xf numFmtId="0" fontId="38" fillId="2" borderId="25" xfId="0" applyFont="1" applyFill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2" borderId="22" xfId="0" applyFont="1" applyFill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2" borderId="25" xfId="0" applyFont="1" applyFill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2" borderId="18" xfId="0" applyFont="1" applyFill="1" applyBorder="1" applyAlignment="1">
      <alignment horizontal="center" vertical="center"/>
    </xf>
    <xf numFmtId="0" fontId="39" fillId="2" borderId="24" xfId="0" applyFont="1" applyFill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38" fillId="0" borderId="2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38" fillId="2" borderId="27" xfId="0" applyFont="1" applyFill="1" applyBorder="1" applyAlignment="1">
      <alignment horizontal="center" vertical="center"/>
    </xf>
    <xf numFmtId="49" fontId="39" fillId="6" borderId="28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39" fillId="6" borderId="0" xfId="0" applyFont="1" applyFill="1" applyAlignment="1">
      <alignment horizontal="center" wrapText="1"/>
    </xf>
    <xf numFmtId="0" fontId="39" fillId="6" borderId="28" xfId="0" applyFont="1" applyFill="1" applyBorder="1" applyAlignment="1">
      <alignment horizontal="left" vertical="center"/>
    </xf>
    <xf numFmtId="0" fontId="39" fillId="6" borderId="2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Y22" totalsRowShown="0">
  <tableColumns count="25">
    <tableColumn id="1" name="Шифр"/>
    <tableColumn id="2" name="1"/>
    <tableColumn id="3" name="2"/>
    <tableColumn id="4" name="3"/>
    <tableColumn id="5" name="4"/>
    <tableColumn id="6" name="5"/>
    <tableColumn id="7" name="6"/>
    <tableColumn id="8" name="7"/>
    <tableColumn id="9" name="8"/>
    <tableColumn id="10" name="9"/>
    <tableColumn id="11" name="10"/>
    <tableColumn id="12" name="11"/>
    <tableColumn id="13" name="12"/>
    <tableColumn id="14" name="13"/>
    <tableColumn id="15" name="14"/>
    <tableColumn id="16" name="15"/>
    <tableColumn id="17" name="16"/>
    <tableColumn id="18" name="17"/>
    <tableColumn id="19" name="18"/>
    <tableColumn id="25" name="19"/>
    <tableColumn id="20" name="20"/>
    <tableColumn id="24" name="21"/>
    <tableColumn id="21" name="22"/>
    <tableColumn id="22" name="Сумма"/>
    <tableColumn id="23" name="Оценка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tabSelected="1" zoomScalePageLayoutView="0" workbookViewId="0" topLeftCell="A1">
      <pane xSplit="20" ySplit="14" topLeftCell="U15" activePane="bottomRight" state="frozen"/>
      <selection pane="topLeft" activeCell="A1" sqref="A1"/>
      <selection pane="topRight" activeCell="U1" sqref="U1"/>
      <selection pane="bottomLeft" activeCell="A15" sqref="A15"/>
      <selection pane="bottomRight" activeCell="Z38" sqref="Z38"/>
    </sheetView>
  </sheetViews>
  <sheetFormatPr defaultColWidth="9.140625" defaultRowHeight="15"/>
  <cols>
    <col min="1" max="1" width="15.57421875" style="1" customWidth="1"/>
    <col min="2" max="10" width="4.7109375" style="1" customWidth="1"/>
    <col min="11" max="23" width="5.421875" style="1" customWidth="1"/>
    <col min="24" max="24" width="9.7109375" style="1" customWidth="1"/>
    <col min="25" max="25" width="10.7109375" style="1" customWidth="1"/>
    <col min="26" max="16384" width="9.140625" style="1" customWidth="1"/>
  </cols>
  <sheetData>
    <row r="1" spans="1:25" ht="39" customHeight="1">
      <c r="A1" s="43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15.75">
      <c r="A2" s="2" t="s">
        <v>0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  <c r="U2" s="2" t="s">
        <v>22</v>
      </c>
      <c r="V2" s="2" t="s">
        <v>30</v>
      </c>
      <c r="W2" s="2" t="s">
        <v>31</v>
      </c>
      <c r="X2" s="2" t="s">
        <v>1</v>
      </c>
      <c r="Y2" s="2" t="s">
        <v>2</v>
      </c>
    </row>
    <row r="3" spans="1:25" ht="15.75">
      <c r="A3" s="2">
        <v>20171133</v>
      </c>
      <c r="B3" s="3">
        <v>1</v>
      </c>
      <c r="C3" s="3">
        <v>0</v>
      </c>
      <c r="D3" s="3">
        <v>0</v>
      </c>
      <c r="E3" s="3">
        <v>1</v>
      </c>
      <c r="F3" s="3">
        <v>1</v>
      </c>
      <c r="G3" s="3">
        <v>1</v>
      </c>
      <c r="H3" s="3">
        <v>1</v>
      </c>
      <c r="I3" s="3">
        <v>0</v>
      </c>
      <c r="J3" s="3">
        <v>0</v>
      </c>
      <c r="K3" s="3">
        <v>0</v>
      </c>
      <c r="L3" s="3">
        <v>0</v>
      </c>
      <c r="M3" s="3">
        <v>1</v>
      </c>
      <c r="N3" s="3">
        <v>1</v>
      </c>
      <c r="O3" s="3">
        <v>1</v>
      </c>
      <c r="P3" s="3">
        <v>1</v>
      </c>
      <c r="Q3" s="3">
        <v>0</v>
      </c>
      <c r="R3" s="3">
        <v>0</v>
      </c>
      <c r="S3" s="3">
        <v>0</v>
      </c>
      <c r="T3" s="3">
        <v>0</v>
      </c>
      <c r="U3" s="3">
        <v>2</v>
      </c>
      <c r="V3" s="3">
        <v>1</v>
      </c>
      <c r="W3" s="3" t="s">
        <v>33</v>
      </c>
      <c r="X3" s="2">
        <f>SUMIF(B3:W3,"&lt;&gt;x")</f>
        <v>12</v>
      </c>
      <c r="Y3" s="5">
        <v>3</v>
      </c>
    </row>
    <row r="4" spans="1:25" ht="15.75">
      <c r="A4" s="2">
        <v>20171134</v>
      </c>
      <c r="B4" s="3">
        <v>1</v>
      </c>
      <c r="C4" s="3">
        <v>0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2</v>
      </c>
      <c r="R4" s="3">
        <v>0</v>
      </c>
      <c r="S4" s="3">
        <v>1</v>
      </c>
      <c r="T4" s="3">
        <v>2</v>
      </c>
      <c r="U4" s="3">
        <v>3</v>
      </c>
      <c r="V4" s="3">
        <v>3</v>
      </c>
      <c r="W4" s="3">
        <v>4</v>
      </c>
      <c r="X4" s="2">
        <f aca="true" t="shared" si="0" ref="X4:X22">SUMIF(B4:W4,"&lt;&gt;x")</f>
        <v>29</v>
      </c>
      <c r="Y4" s="5">
        <v>5</v>
      </c>
    </row>
    <row r="5" spans="1:25" ht="15.75">
      <c r="A5" s="2">
        <v>20171135</v>
      </c>
      <c r="B5" s="3">
        <v>1</v>
      </c>
      <c r="C5" s="3">
        <v>1</v>
      </c>
      <c r="D5" s="3">
        <v>1</v>
      </c>
      <c r="E5" s="3">
        <v>0</v>
      </c>
      <c r="F5" s="3">
        <v>0</v>
      </c>
      <c r="G5" s="3">
        <v>1</v>
      </c>
      <c r="H5" s="3">
        <v>1</v>
      </c>
      <c r="I5" s="3">
        <v>1</v>
      </c>
      <c r="J5" s="3">
        <v>0</v>
      </c>
      <c r="K5" s="3">
        <v>0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2</v>
      </c>
      <c r="R5" s="3">
        <v>0</v>
      </c>
      <c r="S5" s="3">
        <v>2</v>
      </c>
      <c r="T5" s="3">
        <v>2</v>
      </c>
      <c r="U5" s="3">
        <v>3</v>
      </c>
      <c r="V5" s="3">
        <v>3</v>
      </c>
      <c r="W5" s="3">
        <v>3</v>
      </c>
      <c r="X5" s="2">
        <f t="shared" si="0"/>
        <v>26</v>
      </c>
      <c r="Y5" s="5">
        <v>4</v>
      </c>
    </row>
    <row r="6" spans="1:25" ht="15.75">
      <c r="A6" s="2">
        <v>20171136</v>
      </c>
      <c r="B6" s="3">
        <v>1</v>
      </c>
      <c r="C6" s="3">
        <v>0</v>
      </c>
      <c r="D6" s="3">
        <v>0</v>
      </c>
      <c r="E6" s="3">
        <v>1</v>
      </c>
      <c r="F6" s="3">
        <v>1</v>
      </c>
      <c r="G6" s="3">
        <v>1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1</v>
      </c>
      <c r="N6" s="3">
        <v>1</v>
      </c>
      <c r="O6" s="3">
        <v>1</v>
      </c>
      <c r="P6" s="3">
        <v>1</v>
      </c>
      <c r="Q6" s="3">
        <v>2</v>
      </c>
      <c r="R6" s="3">
        <v>0</v>
      </c>
      <c r="S6" s="3">
        <v>0</v>
      </c>
      <c r="T6" s="3">
        <v>0</v>
      </c>
      <c r="U6" s="3">
        <v>2</v>
      </c>
      <c r="V6" s="3">
        <v>1</v>
      </c>
      <c r="W6" s="3" t="s">
        <v>33</v>
      </c>
      <c r="X6" s="2">
        <f t="shared" si="0"/>
        <v>14</v>
      </c>
      <c r="Y6" s="5">
        <v>3</v>
      </c>
    </row>
    <row r="7" spans="1:25" ht="15.75">
      <c r="A7" s="2">
        <v>20171137</v>
      </c>
      <c r="B7" s="3">
        <v>0</v>
      </c>
      <c r="C7" s="3">
        <v>1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1</v>
      </c>
      <c r="J7" s="3">
        <v>0</v>
      </c>
      <c r="K7" s="3">
        <v>0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0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0</v>
      </c>
      <c r="X7" s="2">
        <f t="shared" si="0"/>
        <v>9</v>
      </c>
      <c r="Y7" s="5">
        <v>3</v>
      </c>
    </row>
    <row r="8" spans="1:25" ht="15.75">
      <c r="A8" s="2">
        <v>20171138</v>
      </c>
      <c r="B8" s="3">
        <v>1</v>
      </c>
      <c r="C8" s="3">
        <v>1</v>
      </c>
      <c r="D8" s="3">
        <v>0</v>
      </c>
      <c r="E8" s="3">
        <v>0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0</v>
      </c>
      <c r="L8" s="3">
        <v>1</v>
      </c>
      <c r="M8" s="3">
        <v>1</v>
      </c>
      <c r="N8" s="3">
        <v>0</v>
      </c>
      <c r="O8" s="3">
        <v>0</v>
      </c>
      <c r="P8" s="3">
        <v>1</v>
      </c>
      <c r="Q8" s="3">
        <v>2</v>
      </c>
      <c r="R8" s="3">
        <v>0</v>
      </c>
      <c r="S8" s="3">
        <v>1</v>
      </c>
      <c r="T8" s="3">
        <v>0</v>
      </c>
      <c r="U8" s="3">
        <v>0</v>
      </c>
      <c r="V8" s="3" t="s">
        <v>33</v>
      </c>
      <c r="W8" s="3" t="s">
        <v>33</v>
      </c>
      <c r="X8" s="2">
        <f t="shared" si="0"/>
        <v>13</v>
      </c>
      <c r="Y8" s="5">
        <v>3</v>
      </c>
    </row>
    <row r="9" spans="1:25" ht="15.75">
      <c r="A9" s="2">
        <v>20171139</v>
      </c>
      <c r="B9" s="3">
        <v>0</v>
      </c>
      <c r="C9" s="3">
        <v>0</v>
      </c>
      <c r="D9" s="3">
        <v>1</v>
      </c>
      <c r="E9" s="3">
        <v>0</v>
      </c>
      <c r="F9" s="3">
        <v>1</v>
      </c>
      <c r="G9" s="3">
        <v>1</v>
      </c>
      <c r="H9" s="3">
        <v>1</v>
      </c>
      <c r="I9" s="3">
        <v>1</v>
      </c>
      <c r="J9" s="3">
        <v>0</v>
      </c>
      <c r="K9" s="3">
        <v>0</v>
      </c>
      <c r="L9" s="3">
        <v>0</v>
      </c>
      <c r="M9" s="3">
        <v>1</v>
      </c>
      <c r="N9" s="3">
        <v>1</v>
      </c>
      <c r="O9" s="3">
        <v>1</v>
      </c>
      <c r="P9" s="3">
        <v>1</v>
      </c>
      <c r="Q9" s="3">
        <v>2</v>
      </c>
      <c r="R9" s="3">
        <v>0</v>
      </c>
      <c r="S9" s="3">
        <v>1</v>
      </c>
      <c r="T9" s="3">
        <v>0</v>
      </c>
      <c r="U9" s="3">
        <v>2</v>
      </c>
      <c r="V9" s="3">
        <v>2</v>
      </c>
      <c r="W9" s="3">
        <v>1</v>
      </c>
      <c r="X9" s="2">
        <f t="shared" si="0"/>
        <v>17</v>
      </c>
      <c r="Y9" s="5">
        <v>3</v>
      </c>
    </row>
    <row r="10" spans="1:25" ht="15.75">
      <c r="A10" s="2">
        <v>20171140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0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0</v>
      </c>
      <c r="R10" s="3">
        <v>0</v>
      </c>
      <c r="S10" s="3">
        <v>1</v>
      </c>
      <c r="T10" s="3">
        <v>0</v>
      </c>
      <c r="U10" s="3">
        <v>3</v>
      </c>
      <c r="V10" s="3">
        <v>3</v>
      </c>
      <c r="W10" s="3" t="s">
        <v>33</v>
      </c>
      <c r="X10" s="2">
        <v>21</v>
      </c>
      <c r="Y10" s="5">
        <v>4</v>
      </c>
    </row>
    <row r="11" spans="1:25" ht="15.75">
      <c r="A11" s="2">
        <v>20171141</v>
      </c>
      <c r="B11" s="3">
        <v>1</v>
      </c>
      <c r="C11" s="3">
        <v>1</v>
      </c>
      <c r="D11" s="3">
        <v>1</v>
      </c>
      <c r="E11" s="3">
        <v>1</v>
      </c>
      <c r="F11" s="3">
        <v>0</v>
      </c>
      <c r="G11" s="3">
        <v>1</v>
      </c>
      <c r="H11" s="3">
        <v>1</v>
      </c>
      <c r="I11" s="3">
        <v>1</v>
      </c>
      <c r="J11" s="3">
        <v>0</v>
      </c>
      <c r="K11" s="3">
        <v>0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0</v>
      </c>
      <c r="R11" s="3">
        <v>0</v>
      </c>
      <c r="S11" s="3">
        <v>2</v>
      </c>
      <c r="T11" s="3">
        <v>0</v>
      </c>
      <c r="U11" s="3">
        <v>1</v>
      </c>
      <c r="V11" s="3">
        <v>2</v>
      </c>
      <c r="W11" s="3">
        <v>1</v>
      </c>
      <c r="X11" s="2">
        <f t="shared" si="0"/>
        <v>18</v>
      </c>
      <c r="Y11" s="5">
        <v>4</v>
      </c>
    </row>
    <row r="12" spans="1:25" ht="15.75">
      <c r="A12" s="2">
        <v>20171142</v>
      </c>
      <c r="B12" s="3">
        <v>1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0</v>
      </c>
      <c r="I12" s="3">
        <v>1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1</v>
      </c>
      <c r="P12" s="3">
        <v>1</v>
      </c>
      <c r="Q12" s="3">
        <v>2</v>
      </c>
      <c r="R12" s="3">
        <v>0</v>
      </c>
      <c r="S12" s="3">
        <v>1</v>
      </c>
      <c r="T12" s="3">
        <v>0</v>
      </c>
      <c r="U12" s="3">
        <v>3</v>
      </c>
      <c r="V12" s="3">
        <v>1</v>
      </c>
      <c r="W12" s="3" t="s">
        <v>33</v>
      </c>
      <c r="X12" s="2">
        <f t="shared" si="0"/>
        <v>17</v>
      </c>
      <c r="Y12" s="5">
        <v>3</v>
      </c>
    </row>
    <row r="13" spans="1:25" ht="15.75">
      <c r="A13" s="2">
        <v>20171143</v>
      </c>
      <c r="B13" s="3">
        <v>1</v>
      </c>
      <c r="C13" s="3">
        <v>1</v>
      </c>
      <c r="D13" s="3">
        <v>1</v>
      </c>
      <c r="E13" s="3">
        <v>1</v>
      </c>
      <c r="F13" s="3">
        <v>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1</v>
      </c>
      <c r="O13" s="3">
        <v>1</v>
      </c>
      <c r="P13" s="3">
        <v>1</v>
      </c>
      <c r="Q13" s="3">
        <v>2</v>
      </c>
      <c r="R13" s="3">
        <v>2</v>
      </c>
      <c r="S13" s="3">
        <v>0</v>
      </c>
      <c r="T13" s="3">
        <v>0</v>
      </c>
      <c r="U13" s="3">
        <v>3</v>
      </c>
      <c r="V13" s="3" t="s">
        <v>33</v>
      </c>
      <c r="W13" s="3">
        <v>0</v>
      </c>
      <c r="X13" s="2">
        <f t="shared" si="0"/>
        <v>16</v>
      </c>
      <c r="Y13" s="5">
        <v>3</v>
      </c>
    </row>
    <row r="14" spans="1:25" ht="15.75">
      <c r="A14" s="2">
        <v>20171144</v>
      </c>
      <c r="B14" s="3">
        <v>1</v>
      </c>
      <c r="C14" s="3">
        <v>1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0</v>
      </c>
      <c r="K14" s="3">
        <v>1</v>
      </c>
      <c r="L14" s="3">
        <v>0</v>
      </c>
      <c r="M14" s="3">
        <v>1</v>
      </c>
      <c r="N14" s="3">
        <v>1</v>
      </c>
      <c r="O14" s="3">
        <v>0</v>
      </c>
      <c r="P14" s="3">
        <v>1</v>
      </c>
      <c r="Q14" s="3">
        <v>2</v>
      </c>
      <c r="R14" s="3">
        <v>0</v>
      </c>
      <c r="S14" s="3">
        <v>2</v>
      </c>
      <c r="T14" s="3">
        <v>0</v>
      </c>
      <c r="U14" s="3">
        <v>0</v>
      </c>
      <c r="V14" s="3">
        <v>0</v>
      </c>
      <c r="W14" s="3">
        <v>0</v>
      </c>
      <c r="X14" s="2">
        <f>SUMIF(B14:W14,"&lt;&gt;x")</f>
        <v>16</v>
      </c>
      <c r="Y14" s="5">
        <v>3</v>
      </c>
    </row>
    <row r="15" spans="1:25" ht="15.75">
      <c r="A15" s="2">
        <v>20171145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1</v>
      </c>
      <c r="P15" s="3">
        <v>0</v>
      </c>
      <c r="Q15" s="3">
        <v>0</v>
      </c>
      <c r="R15" s="3">
        <v>2</v>
      </c>
      <c r="S15" s="3">
        <v>0</v>
      </c>
      <c r="T15" s="3">
        <v>1</v>
      </c>
      <c r="U15" s="3">
        <v>0</v>
      </c>
      <c r="V15" s="3">
        <v>0</v>
      </c>
      <c r="W15" s="3">
        <v>0</v>
      </c>
      <c r="X15" s="2">
        <f>SUMIF(B15:W15,"&lt;&gt;x")</f>
        <v>6</v>
      </c>
      <c r="Y15" s="5">
        <v>2</v>
      </c>
    </row>
    <row r="16" spans="1:25" ht="15.75">
      <c r="A16" s="2">
        <v>20171146</v>
      </c>
      <c r="B16" s="3">
        <v>1</v>
      </c>
      <c r="C16" s="3">
        <v>1</v>
      </c>
      <c r="D16" s="3">
        <v>1</v>
      </c>
      <c r="E16" s="3">
        <v>1</v>
      </c>
      <c r="F16" s="3">
        <v>1</v>
      </c>
      <c r="G16" s="3">
        <v>0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0</v>
      </c>
      <c r="O16" s="3">
        <v>0</v>
      </c>
      <c r="P16" s="3">
        <v>1</v>
      </c>
      <c r="Q16" s="3">
        <v>0</v>
      </c>
      <c r="R16" s="3">
        <v>0</v>
      </c>
      <c r="S16" s="3">
        <v>2</v>
      </c>
      <c r="T16" s="3">
        <v>2</v>
      </c>
      <c r="U16" s="3">
        <v>0</v>
      </c>
      <c r="V16" s="3">
        <v>0</v>
      </c>
      <c r="W16" s="3">
        <v>0</v>
      </c>
      <c r="X16" s="2">
        <f>SUMIF(B16:W16,"&lt;&gt;x")</f>
        <v>16</v>
      </c>
      <c r="Y16" s="5">
        <v>3</v>
      </c>
    </row>
    <row r="17" spans="1:25" ht="15.75">
      <c r="A17" s="2">
        <v>20171147</v>
      </c>
      <c r="B17" s="3">
        <v>1</v>
      </c>
      <c r="C17" s="3">
        <v>1</v>
      </c>
      <c r="D17" s="3">
        <v>1</v>
      </c>
      <c r="E17" s="3">
        <v>1</v>
      </c>
      <c r="F17" s="3">
        <v>1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0</v>
      </c>
      <c r="Q17" s="3">
        <v>0</v>
      </c>
      <c r="R17" s="3">
        <v>0</v>
      </c>
      <c r="S17" s="3">
        <v>2</v>
      </c>
      <c r="T17" s="3">
        <v>0</v>
      </c>
      <c r="U17" s="3">
        <v>0</v>
      </c>
      <c r="V17" s="3" t="s">
        <v>33</v>
      </c>
      <c r="W17" s="3" t="s">
        <v>33</v>
      </c>
      <c r="X17" s="2">
        <f>SUMIF(B17:W17,"&lt;&gt;x")</f>
        <v>9</v>
      </c>
      <c r="Y17" s="5">
        <v>3</v>
      </c>
    </row>
    <row r="18" spans="1:25" ht="15.75">
      <c r="A18" s="2">
        <v>20171148</v>
      </c>
      <c r="B18" s="3">
        <v>1</v>
      </c>
      <c r="C18" s="3">
        <v>0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0</v>
      </c>
      <c r="K18" s="3">
        <v>0</v>
      </c>
      <c r="L18" s="3">
        <v>1</v>
      </c>
      <c r="M18" s="3">
        <v>0</v>
      </c>
      <c r="N18" s="3">
        <v>1</v>
      </c>
      <c r="O18" s="3">
        <v>1</v>
      </c>
      <c r="P18" s="3">
        <v>1</v>
      </c>
      <c r="Q18" s="3">
        <v>0</v>
      </c>
      <c r="R18" s="3">
        <v>0</v>
      </c>
      <c r="S18" s="3">
        <v>2</v>
      </c>
      <c r="T18" s="3">
        <v>0</v>
      </c>
      <c r="U18" s="3">
        <v>3</v>
      </c>
      <c r="V18" s="3">
        <v>1</v>
      </c>
      <c r="W18" s="3" t="s">
        <v>33</v>
      </c>
      <c r="X18" s="2">
        <f t="shared" si="0"/>
        <v>17</v>
      </c>
      <c r="Y18" s="5">
        <v>3</v>
      </c>
    </row>
    <row r="19" spans="1:25" ht="15.75">
      <c r="A19" s="2">
        <v>20171149</v>
      </c>
      <c r="B19" s="3">
        <v>1</v>
      </c>
      <c r="C19" s="3">
        <v>0</v>
      </c>
      <c r="D19" s="3">
        <v>0</v>
      </c>
      <c r="E19" s="3">
        <v>1</v>
      </c>
      <c r="F19" s="3">
        <v>1</v>
      </c>
      <c r="G19" s="3">
        <v>1</v>
      </c>
      <c r="H19" s="3">
        <v>0</v>
      </c>
      <c r="I19" s="3">
        <v>1</v>
      </c>
      <c r="J19" s="3">
        <v>1</v>
      </c>
      <c r="K19" s="3">
        <v>1</v>
      </c>
      <c r="L19" s="3">
        <v>1</v>
      </c>
      <c r="M19" s="3">
        <v>0</v>
      </c>
      <c r="N19" s="3">
        <v>0</v>
      </c>
      <c r="O19" s="3">
        <v>0</v>
      </c>
      <c r="P19" s="3">
        <v>1</v>
      </c>
      <c r="Q19" s="3">
        <v>0</v>
      </c>
      <c r="R19" s="3">
        <v>0</v>
      </c>
      <c r="S19" s="3">
        <v>2</v>
      </c>
      <c r="T19" s="3">
        <v>0</v>
      </c>
      <c r="U19" s="3">
        <v>2</v>
      </c>
      <c r="V19" s="3" t="s">
        <v>33</v>
      </c>
      <c r="W19" s="3">
        <v>0</v>
      </c>
      <c r="X19" s="2">
        <f>SUMIF(B19:W19,"&lt;&gt;x")</f>
        <v>13</v>
      </c>
      <c r="Y19" s="5">
        <v>3</v>
      </c>
    </row>
    <row r="20" spans="1:25" ht="15.75">
      <c r="A20" s="2">
        <v>20171155</v>
      </c>
      <c r="B20" s="3">
        <v>1</v>
      </c>
      <c r="C20" s="3">
        <v>1</v>
      </c>
      <c r="D20" s="3">
        <v>1</v>
      </c>
      <c r="E20" s="3">
        <v>1</v>
      </c>
      <c r="F20" s="3">
        <v>1</v>
      </c>
      <c r="G20" s="3">
        <v>1</v>
      </c>
      <c r="H20" s="3">
        <v>1</v>
      </c>
      <c r="I20" s="3">
        <v>1</v>
      </c>
      <c r="J20" s="3">
        <v>0</v>
      </c>
      <c r="K20" s="3">
        <v>0</v>
      </c>
      <c r="L20" s="3">
        <v>1</v>
      </c>
      <c r="M20" s="3">
        <v>1</v>
      </c>
      <c r="N20" s="3">
        <v>1</v>
      </c>
      <c r="O20" s="3">
        <v>0</v>
      </c>
      <c r="P20" s="3">
        <v>0</v>
      </c>
      <c r="Q20" s="3">
        <v>2</v>
      </c>
      <c r="R20" s="3">
        <v>0</v>
      </c>
      <c r="S20" s="3">
        <v>2</v>
      </c>
      <c r="T20" s="3">
        <v>2</v>
      </c>
      <c r="U20" s="3">
        <v>3</v>
      </c>
      <c r="V20" s="3">
        <v>2</v>
      </c>
      <c r="W20" s="3">
        <v>2</v>
      </c>
      <c r="X20" s="2">
        <f>SUMIF(B20:W20,"&lt;&gt;x")</f>
        <v>24</v>
      </c>
      <c r="Y20" s="5">
        <v>4</v>
      </c>
    </row>
    <row r="21" spans="1:28" ht="15.75">
      <c r="A21" s="2">
        <v>20171156</v>
      </c>
      <c r="B21" s="3">
        <v>1</v>
      </c>
      <c r="C21" s="3">
        <v>1</v>
      </c>
      <c r="D21" s="3">
        <v>1</v>
      </c>
      <c r="E21" s="3">
        <v>1</v>
      </c>
      <c r="F21" s="3">
        <v>0</v>
      </c>
      <c r="G21" s="3">
        <v>0</v>
      </c>
      <c r="H21" s="3">
        <v>1</v>
      </c>
      <c r="I21" s="3">
        <v>1</v>
      </c>
      <c r="J21" s="3">
        <v>0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0</v>
      </c>
      <c r="R21" s="3">
        <v>0</v>
      </c>
      <c r="S21" s="3">
        <v>2</v>
      </c>
      <c r="T21" s="3">
        <v>2</v>
      </c>
      <c r="U21" s="3">
        <v>3</v>
      </c>
      <c r="V21" s="3">
        <v>1</v>
      </c>
      <c r="W21" s="3">
        <v>5</v>
      </c>
      <c r="X21" s="2">
        <f t="shared" si="0"/>
        <v>25</v>
      </c>
      <c r="Y21" s="5">
        <v>4</v>
      </c>
      <c r="AA21" s="6"/>
      <c r="AB21" s="6"/>
    </row>
    <row r="22" spans="1:27" ht="15.75">
      <c r="A22" s="7">
        <v>20171157</v>
      </c>
      <c r="B22" s="8">
        <v>1</v>
      </c>
      <c r="C22" s="8">
        <v>0</v>
      </c>
      <c r="D22" s="8">
        <v>1</v>
      </c>
      <c r="E22" s="8">
        <v>1</v>
      </c>
      <c r="F22" s="8">
        <v>1</v>
      </c>
      <c r="G22" s="8">
        <v>1</v>
      </c>
      <c r="H22" s="8">
        <v>0</v>
      </c>
      <c r="I22" s="8">
        <v>1</v>
      </c>
      <c r="J22" s="8">
        <v>0</v>
      </c>
      <c r="K22" s="8">
        <v>0</v>
      </c>
      <c r="L22" s="8">
        <v>1</v>
      </c>
      <c r="M22" s="8">
        <v>1</v>
      </c>
      <c r="N22" s="8">
        <v>1</v>
      </c>
      <c r="O22" s="8">
        <v>0</v>
      </c>
      <c r="P22" s="8">
        <v>1</v>
      </c>
      <c r="Q22" s="8">
        <v>0</v>
      </c>
      <c r="R22" s="8">
        <v>0</v>
      </c>
      <c r="S22" s="8">
        <v>2</v>
      </c>
      <c r="T22" s="8">
        <v>2</v>
      </c>
      <c r="U22" s="8">
        <v>2</v>
      </c>
      <c r="V22" s="8">
        <v>2</v>
      </c>
      <c r="W22" s="8">
        <v>1</v>
      </c>
      <c r="X22" s="7">
        <f t="shared" si="0"/>
        <v>19</v>
      </c>
      <c r="Y22" s="9">
        <v>4</v>
      </c>
      <c r="AA22" s="25"/>
    </row>
    <row r="23" spans="1:25" ht="15.75">
      <c r="A23" s="13">
        <v>20171158</v>
      </c>
      <c r="B23" s="24">
        <v>0</v>
      </c>
      <c r="C23" s="22">
        <v>0</v>
      </c>
      <c r="D23" s="20">
        <v>0</v>
      </c>
      <c r="E23" s="28">
        <v>1</v>
      </c>
      <c r="F23" s="20">
        <v>1</v>
      </c>
      <c r="G23" s="20">
        <v>1</v>
      </c>
      <c r="H23" s="20">
        <v>1</v>
      </c>
      <c r="I23" s="20">
        <v>0</v>
      </c>
      <c r="J23" s="20">
        <v>0</v>
      </c>
      <c r="K23" s="20">
        <v>0</v>
      </c>
      <c r="L23" s="28">
        <v>0</v>
      </c>
      <c r="M23" s="20">
        <v>0</v>
      </c>
      <c r="N23" s="20">
        <v>1</v>
      </c>
      <c r="O23" s="20">
        <v>0</v>
      </c>
      <c r="P23" s="20">
        <v>0</v>
      </c>
      <c r="Q23" s="20">
        <v>2</v>
      </c>
      <c r="R23" s="20">
        <v>0</v>
      </c>
      <c r="S23" s="20">
        <v>2</v>
      </c>
      <c r="T23" s="20">
        <v>2</v>
      </c>
      <c r="U23" s="20">
        <v>2</v>
      </c>
      <c r="V23" s="20" t="s">
        <v>33</v>
      </c>
      <c r="W23" s="20" t="s">
        <v>33</v>
      </c>
      <c r="X23" s="36">
        <f aca="true" t="shared" si="1" ref="X23:X32">SUMIF(B23:W23,"&lt;&gt;x")</f>
        <v>13</v>
      </c>
      <c r="Y23" s="32">
        <v>3</v>
      </c>
    </row>
    <row r="24" spans="1:25" ht="15.75">
      <c r="A24" s="12">
        <v>20171159</v>
      </c>
      <c r="B24" s="17">
        <v>1</v>
      </c>
      <c r="C24" s="23">
        <v>1</v>
      </c>
      <c r="D24" s="27">
        <v>1</v>
      </c>
      <c r="E24" s="18">
        <v>0</v>
      </c>
      <c r="F24" s="18">
        <v>1</v>
      </c>
      <c r="G24" s="18">
        <v>1</v>
      </c>
      <c r="H24" s="18">
        <v>1</v>
      </c>
      <c r="I24" s="18">
        <v>1</v>
      </c>
      <c r="J24" s="18">
        <v>0</v>
      </c>
      <c r="K24" s="18">
        <v>0</v>
      </c>
      <c r="L24" s="26">
        <v>1</v>
      </c>
      <c r="M24" s="18">
        <v>1</v>
      </c>
      <c r="N24" s="18">
        <v>1</v>
      </c>
      <c r="O24" s="18">
        <v>1</v>
      </c>
      <c r="P24" s="18">
        <v>1</v>
      </c>
      <c r="Q24" s="18">
        <v>2</v>
      </c>
      <c r="R24" s="18">
        <v>0</v>
      </c>
      <c r="S24" s="18">
        <v>2</v>
      </c>
      <c r="T24" s="18">
        <v>2</v>
      </c>
      <c r="U24" s="18">
        <v>3</v>
      </c>
      <c r="V24" s="18">
        <v>2</v>
      </c>
      <c r="W24" s="18">
        <v>5</v>
      </c>
      <c r="X24" s="35">
        <f t="shared" si="1"/>
        <v>28</v>
      </c>
      <c r="Y24" s="31">
        <v>5</v>
      </c>
    </row>
    <row r="25" spans="1:25" ht="15.75">
      <c r="A25" s="11">
        <v>20171160</v>
      </c>
      <c r="B25" s="22">
        <v>1</v>
      </c>
      <c r="C25" s="21">
        <v>1</v>
      </c>
      <c r="D25" s="20">
        <v>1</v>
      </c>
      <c r="E25" s="20">
        <v>1</v>
      </c>
      <c r="F25" s="20">
        <v>1</v>
      </c>
      <c r="G25" s="20">
        <v>1</v>
      </c>
      <c r="H25" s="20">
        <v>1</v>
      </c>
      <c r="I25" s="20">
        <v>1</v>
      </c>
      <c r="J25" s="20">
        <v>0</v>
      </c>
      <c r="K25" s="20">
        <v>0</v>
      </c>
      <c r="L25" s="28">
        <v>1</v>
      </c>
      <c r="M25" s="20">
        <v>1</v>
      </c>
      <c r="N25" s="20">
        <v>1</v>
      </c>
      <c r="O25" s="20">
        <v>1</v>
      </c>
      <c r="P25" s="20">
        <v>1</v>
      </c>
      <c r="Q25" s="20">
        <v>2</v>
      </c>
      <c r="R25" s="20">
        <v>0</v>
      </c>
      <c r="S25" s="20">
        <v>2</v>
      </c>
      <c r="T25" s="20">
        <v>2</v>
      </c>
      <c r="U25" s="20">
        <v>2</v>
      </c>
      <c r="V25" s="20" t="s">
        <v>33</v>
      </c>
      <c r="W25" s="20" t="s">
        <v>33</v>
      </c>
      <c r="X25" s="36">
        <f t="shared" si="1"/>
        <v>21</v>
      </c>
      <c r="Y25" s="32">
        <v>4</v>
      </c>
    </row>
    <row r="26" spans="1:27" ht="15.75">
      <c r="A26" s="12">
        <v>20171161</v>
      </c>
      <c r="B26" s="23">
        <v>1</v>
      </c>
      <c r="C26" s="23">
        <v>1</v>
      </c>
      <c r="D26" s="18">
        <v>1</v>
      </c>
      <c r="E26" s="18">
        <v>1</v>
      </c>
      <c r="F26" s="18">
        <v>1</v>
      </c>
      <c r="G26" s="18">
        <v>1</v>
      </c>
      <c r="H26" s="18">
        <v>1</v>
      </c>
      <c r="I26" s="18">
        <v>1</v>
      </c>
      <c r="J26" s="18">
        <v>1</v>
      </c>
      <c r="K26" s="18">
        <v>1</v>
      </c>
      <c r="L26" s="26">
        <v>1</v>
      </c>
      <c r="M26" s="18">
        <v>1</v>
      </c>
      <c r="N26" s="18">
        <v>0</v>
      </c>
      <c r="O26" s="18">
        <v>1</v>
      </c>
      <c r="P26" s="18">
        <v>1</v>
      </c>
      <c r="Q26" s="18">
        <v>0</v>
      </c>
      <c r="R26" s="18">
        <v>0</v>
      </c>
      <c r="S26" s="18">
        <v>2</v>
      </c>
      <c r="T26" s="18">
        <v>0</v>
      </c>
      <c r="U26" s="18">
        <v>3</v>
      </c>
      <c r="V26" s="18">
        <v>3</v>
      </c>
      <c r="W26" s="18">
        <v>3</v>
      </c>
      <c r="X26" s="35">
        <f t="shared" si="1"/>
        <v>25</v>
      </c>
      <c r="Y26" s="33">
        <v>4</v>
      </c>
      <c r="AA26" s="6"/>
    </row>
    <row r="27" spans="1:25" ht="15.75">
      <c r="A27" s="11">
        <v>20171162</v>
      </c>
      <c r="B27" s="21">
        <v>1</v>
      </c>
      <c r="C27" s="21">
        <v>1</v>
      </c>
      <c r="D27" s="29">
        <v>1</v>
      </c>
      <c r="E27" s="29">
        <v>0</v>
      </c>
      <c r="F27" s="29">
        <v>0</v>
      </c>
      <c r="G27" s="29">
        <v>0</v>
      </c>
      <c r="H27" s="29">
        <v>0</v>
      </c>
      <c r="I27" s="29">
        <v>1</v>
      </c>
      <c r="J27" s="29">
        <v>1</v>
      </c>
      <c r="K27" s="29">
        <v>1</v>
      </c>
      <c r="L27" s="30">
        <v>1</v>
      </c>
      <c r="M27" s="29">
        <v>1</v>
      </c>
      <c r="N27" s="29">
        <v>0</v>
      </c>
      <c r="O27" s="29">
        <v>1</v>
      </c>
      <c r="P27" s="29">
        <v>1</v>
      </c>
      <c r="Q27" s="29">
        <v>0</v>
      </c>
      <c r="R27" s="29">
        <v>0</v>
      </c>
      <c r="S27" s="29">
        <v>2</v>
      </c>
      <c r="T27" s="29">
        <v>0</v>
      </c>
      <c r="U27" s="29">
        <v>2</v>
      </c>
      <c r="V27" s="29">
        <v>0</v>
      </c>
      <c r="W27" s="29">
        <v>1</v>
      </c>
      <c r="X27" s="37">
        <f t="shared" si="1"/>
        <v>15</v>
      </c>
      <c r="Y27" s="34">
        <v>3</v>
      </c>
    </row>
    <row r="28" spans="1:25" ht="15.75">
      <c r="A28" s="10">
        <v>20171163</v>
      </c>
      <c r="B28" s="18">
        <v>1</v>
      </c>
      <c r="C28" s="23">
        <v>1</v>
      </c>
      <c r="D28" s="18">
        <v>1</v>
      </c>
      <c r="E28" s="18">
        <v>1</v>
      </c>
      <c r="F28" s="18">
        <v>1</v>
      </c>
      <c r="G28" s="18">
        <v>1</v>
      </c>
      <c r="H28" s="18">
        <v>1</v>
      </c>
      <c r="I28" s="18">
        <v>1</v>
      </c>
      <c r="J28" s="18">
        <v>1</v>
      </c>
      <c r="K28" s="18">
        <v>1</v>
      </c>
      <c r="L28" s="26">
        <v>1</v>
      </c>
      <c r="M28" s="18">
        <v>1</v>
      </c>
      <c r="N28" s="18">
        <v>1</v>
      </c>
      <c r="O28" s="18">
        <v>1</v>
      </c>
      <c r="P28" s="18">
        <v>1</v>
      </c>
      <c r="Q28" s="18">
        <v>2</v>
      </c>
      <c r="R28" s="18">
        <v>0</v>
      </c>
      <c r="S28" s="18">
        <v>2</v>
      </c>
      <c r="T28" s="18">
        <v>1</v>
      </c>
      <c r="U28" s="18">
        <v>3</v>
      </c>
      <c r="V28" s="18">
        <v>3</v>
      </c>
      <c r="W28" s="18">
        <v>4</v>
      </c>
      <c r="X28" s="35">
        <f t="shared" si="1"/>
        <v>30</v>
      </c>
      <c r="Y28" s="33">
        <v>5</v>
      </c>
    </row>
    <row r="29" spans="1:25" ht="15.75">
      <c r="A29" s="14">
        <v>20171164</v>
      </c>
      <c r="B29" s="20">
        <v>0</v>
      </c>
      <c r="C29" s="21">
        <v>1</v>
      </c>
      <c r="D29" s="29">
        <v>0</v>
      </c>
      <c r="E29" s="29">
        <v>0</v>
      </c>
      <c r="F29" s="29">
        <v>1</v>
      </c>
      <c r="G29" s="29">
        <v>1</v>
      </c>
      <c r="H29" s="29">
        <v>0</v>
      </c>
      <c r="I29" s="29">
        <v>1</v>
      </c>
      <c r="J29" s="29">
        <v>0</v>
      </c>
      <c r="K29" s="29">
        <v>0</v>
      </c>
      <c r="L29" s="30">
        <v>1</v>
      </c>
      <c r="M29" s="29">
        <v>1</v>
      </c>
      <c r="N29" s="29">
        <v>0</v>
      </c>
      <c r="O29" s="29">
        <v>0</v>
      </c>
      <c r="P29" s="29">
        <v>1</v>
      </c>
      <c r="Q29" s="29">
        <v>0</v>
      </c>
      <c r="R29" s="29">
        <v>0</v>
      </c>
      <c r="S29" s="29">
        <v>2</v>
      </c>
      <c r="T29" s="29">
        <v>0</v>
      </c>
      <c r="U29" s="29">
        <v>1</v>
      </c>
      <c r="V29" s="29" t="s">
        <v>33</v>
      </c>
      <c r="W29" s="29">
        <v>0</v>
      </c>
      <c r="X29" s="37">
        <f t="shared" si="1"/>
        <v>10</v>
      </c>
      <c r="Y29" s="34">
        <v>3</v>
      </c>
    </row>
    <row r="30" spans="1:25" ht="15.75">
      <c r="A30" s="15">
        <v>20171165</v>
      </c>
      <c r="B30" s="18">
        <v>1</v>
      </c>
      <c r="C30" s="23">
        <v>1</v>
      </c>
      <c r="D30" s="18">
        <v>0</v>
      </c>
      <c r="E30" s="18">
        <v>0</v>
      </c>
      <c r="F30" s="18">
        <v>0</v>
      </c>
      <c r="G30" s="18">
        <v>1</v>
      </c>
      <c r="H30" s="18">
        <v>0</v>
      </c>
      <c r="I30" s="18">
        <v>1</v>
      </c>
      <c r="J30" s="18">
        <v>0</v>
      </c>
      <c r="K30" s="18">
        <v>0</v>
      </c>
      <c r="L30" s="26">
        <v>1</v>
      </c>
      <c r="M30" s="18">
        <v>0</v>
      </c>
      <c r="N30" s="18">
        <v>0</v>
      </c>
      <c r="O30" s="18">
        <v>0</v>
      </c>
      <c r="P30" s="18">
        <v>1</v>
      </c>
      <c r="Q30" s="18">
        <v>2</v>
      </c>
      <c r="R30" s="18">
        <v>0</v>
      </c>
      <c r="S30" s="18">
        <v>2</v>
      </c>
      <c r="T30" s="18">
        <v>0</v>
      </c>
      <c r="U30" s="18">
        <v>1</v>
      </c>
      <c r="V30" s="18">
        <v>0</v>
      </c>
      <c r="W30" s="18">
        <v>0</v>
      </c>
      <c r="X30" s="35">
        <f t="shared" si="1"/>
        <v>11</v>
      </c>
      <c r="Y30" s="33">
        <v>3</v>
      </c>
    </row>
    <row r="31" spans="1:25" ht="15.75">
      <c r="A31" s="16">
        <v>20171166</v>
      </c>
      <c r="B31" s="19">
        <v>1</v>
      </c>
      <c r="C31" s="19">
        <v>1</v>
      </c>
      <c r="D31" s="20">
        <v>1</v>
      </c>
      <c r="E31" s="20">
        <v>1</v>
      </c>
      <c r="F31" s="20">
        <v>0</v>
      </c>
      <c r="G31" s="20">
        <v>1</v>
      </c>
      <c r="H31" s="20">
        <v>0</v>
      </c>
      <c r="I31" s="20">
        <v>1</v>
      </c>
      <c r="J31" s="20">
        <v>1</v>
      </c>
      <c r="K31" s="20">
        <v>0</v>
      </c>
      <c r="L31" s="28">
        <v>1</v>
      </c>
      <c r="M31" s="20">
        <v>1</v>
      </c>
      <c r="N31" s="20">
        <v>1</v>
      </c>
      <c r="O31" s="20">
        <v>1</v>
      </c>
      <c r="P31" s="20">
        <v>1</v>
      </c>
      <c r="Q31" s="20">
        <v>0</v>
      </c>
      <c r="R31" s="20">
        <v>0</v>
      </c>
      <c r="S31" s="20">
        <v>1</v>
      </c>
      <c r="T31" s="20">
        <v>1</v>
      </c>
      <c r="U31" s="20">
        <v>2</v>
      </c>
      <c r="V31" s="20">
        <v>0</v>
      </c>
      <c r="W31" s="20">
        <v>0</v>
      </c>
      <c r="X31" s="36">
        <f t="shared" si="1"/>
        <v>16</v>
      </c>
      <c r="Y31" s="32">
        <v>3</v>
      </c>
    </row>
    <row r="32" spans="1:25" ht="15.75">
      <c r="A32" s="12">
        <v>20171167</v>
      </c>
      <c r="B32" s="18">
        <v>1</v>
      </c>
      <c r="C32" s="39">
        <v>0</v>
      </c>
      <c r="D32" s="18">
        <v>1</v>
      </c>
      <c r="E32" s="39">
        <v>0</v>
      </c>
      <c r="F32" s="18">
        <v>0</v>
      </c>
      <c r="G32" s="18">
        <v>1</v>
      </c>
      <c r="H32" s="18">
        <v>1</v>
      </c>
      <c r="I32" s="18">
        <v>0</v>
      </c>
      <c r="J32" s="17">
        <v>0</v>
      </c>
      <c r="K32" s="18">
        <v>1</v>
      </c>
      <c r="L32" s="39">
        <v>0</v>
      </c>
      <c r="M32" s="18">
        <v>0</v>
      </c>
      <c r="N32" s="39">
        <v>0</v>
      </c>
      <c r="O32" s="18">
        <v>1</v>
      </c>
      <c r="P32" s="39">
        <v>1</v>
      </c>
      <c r="Q32" s="18">
        <v>0</v>
      </c>
      <c r="R32" s="26">
        <v>0</v>
      </c>
      <c r="S32" s="18">
        <v>2</v>
      </c>
      <c r="T32" s="18">
        <v>0</v>
      </c>
      <c r="U32" s="18">
        <v>0</v>
      </c>
      <c r="V32" s="18" t="s">
        <v>33</v>
      </c>
      <c r="W32" s="18">
        <v>0</v>
      </c>
      <c r="X32" s="35">
        <f t="shared" si="1"/>
        <v>9</v>
      </c>
      <c r="Y32" s="40">
        <v>3</v>
      </c>
    </row>
    <row r="33" spans="1:25" ht="15.75">
      <c r="A33" s="13">
        <v>20171168</v>
      </c>
      <c r="B33" s="20">
        <v>1</v>
      </c>
      <c r="C33" s="20">
        <v>1</v>
      </c>
      <c r="D33" s="20">
        <v>1</v>
      </c>
      <c r="E33" s="20">
        <v>0</v>
      </c>
      <c r="F33" s="41">
        <v>0</v>
      </c>
      <c r="G33" s="20">
        <v>0</v>
      </c>
      <c r="H33" s="41">
        <v>0</v>
      </c>
      <c r="I33" s="20">
        <v>0</v>
      </c>
      <c r="J33" s="41">
        <v>1</v>
      </c>
      <c r="K33" s="20">
        <v>0</v>
      </c>
      <c r="L33" s="41">
        <v>0</v>
      </c>
      <c r="M33" s="20">
        <v>0</v>
      </c>
      <c r="N33" s="41">
        <v>0</v>
      </c>
      <c r="O33" s="20">
        <v>1</v>
      </c>
      <c r="P33" s="41">
        <v>1</v>
      </c>
      <c r="Q33" s="20">
        <v>0</v>
      </c>
      <c r="R33" s="41">
        <v>0</v>
      </c>
      <c r="S33" s="20">
        <v>2</v>
      </c>
      <c r="T33" s="41">
        <v>0</v>
      </c>
      <c r="U33" s="20" t="s">
        <v>33</v>
      </c>
      <c r="V33" s="20" t="s">
        <v>33</v>
      </c>
      <c r="W33" s="20" t="s">
        <v>33</v>
      </c>
      <c r="X33" s="36">
        <f>SUMIF(B33:W33,"&lt;&gt;x")</f>
        <v>8</v>
      </c>
      <c r="Y33" s="32">
        <v>2</v>
      </c>
    </row>
    <row r="34" spans="3:24" ht="15.75">
      <c r="C34" s="38"/>
      <c r="L34" s="38"/>
      <c r="M34" s="38"/>
      <c r="X34" s="2"/>
    </row>
    <row r="35" ht="15.75">
      <c r="X35" s="2"/>
    </row>
    <row r="36" spans="2:25" ht="32.25" customHeight="1">
      <c r="B36" s="45" t="s">
        <v>23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"/>
      <c r="Y36" s="4"/>
    </row>
    <row r="37" ht="15.75">
      <c r="X37" s="2"/>
    </row>
    <row r="38" spans="2:24" ht="15.75">
      <c r="B38" s="46" t="s">
        <v>24</v>
      </c>
      <c r="C38" s="46"/>
      <c r="D38" s="46"/>
      <c r="E38" s="46"/>
      <c r="F38" s="46"/>
      <c r="G38" s="46"/>
      <c r="H38" s="46"/>
      <c r="I38" s="46"/>
      <c r="J38" s="47">
        <v>2</v>
      </c>
      <c r="K38" s="47"/>
      <c r="L38" s="47"/>
      <c r="M38" s="47">
        <v>3</v>
      </c>
      <c r="N38" s="47"/>
      <c r="O38" s="47"/>
      <c r="P38" s="47">
        <v>4</v>
      </c>
      <c r="Q38" s="47"/>
      <c r="R38" s="47"/>
      <c r="S38" s="47">
        <v>5</v>
      </c>
      <c r="T38" s="47"/>
      <c r="U38" s="47"/>
      <c r="V38" s="47"/>
      <c r="W38" s="47"/>
      <c r="X38" s="2"/>
    </row>
    <row r="39" spans="2:24" ht="15.75">
      <c r="B39" s="46" t="s">
        <v>25</v>
      </c>
      <c r="C39" s="46"/>
      <c r="D39" s="46"/>
      <c r="E39" s="46"/>
      <c r="F39" s="46"/>
      <c r="G39" s="46"/>
      <c r="H39" s="46"/>
      <c r="I39" s="46"/>
      <c r="J39" s="42" t="s">
        <v>26</v>
      </c>
      <c r="K39" s="42"/>
      <c r="L39" s="42"/>
      <c r="M39" s="42" t="s">
        <v>27</v>
      </c>
      <c r="N39" s="42"/>
      <c r="O39" s="42"/>
      <c r="P39" s="42" t="s">
        <v>28</v>
      </c>
      <c r="Q39" s="42"/>
      <c r="R39" s="42"/>
      <c r="S39" s="42" t="s">
        <v>29</v>
      </c>
      <c r="T39" s="42"/>
      <c r="U39" s="42"/>
      <c r="V39" s="42"/>
      <c r="W39" s="42"/>
      <c r="X39" s="2"/>
    </row>
    <row r="40" ht="15.75">
      <c r="X40" s="2"/>
    </row>
    <row r="41" ht="15.75">
      <c r="X41" s="2"/>
    </row>
    <row r="42" ht="15.75">
      <c r="X42" s="2"/>
    </row>
    <row r="43" ht="15.75">
      <c r="X43" s="2"/>
    </row>
    <row r="44" ht="15.75">
      <c r="X44" s="2"/>
    </row>
    <row r="45" ht="15.75">
      <c r="X45" s="2"/>
    </row>
    <row r="46" ht="15.75">
      <c r="X46" s="2"/>
    </row>
    <row r="47" ht="15.75">
      <c r="X47" s="2"/>
    </row>
    <row r="48" ht="15.75">
      <c r="X48" s="2"/>
    </row>
    <row r="49" ht="15.75">
      <c r="X49" s="2"/>
    </row>
    <row r="50" ht="15.75">
      <c r="X50" s="2"/>
    </row>
    <row r="51" ht="15.75">
      <c r="X51" s="2"/>
    </row>
    <row r="52" ht="15.75">
      <c r="X52" s="2"/>
    </row>
    <row r="53" ht="15.75">
      <c r="X53" s="2"/>
    </row>
    <row r="54" ht="15.75">
      <c r="X54" s="2"/>
    </row>
    <row r="55" ht="15.75">
      <c r="X55" s="2"/>
    </row>
    <row r="56" ht="15.75">
      <c r="X56" s="2"/>
    </row>
    <row r="57" ht="15.75">
      <c r="X57" s="2"/>
    </row>
    <row r="58" ht="15.75">
      <c r="X58" s="2"/>
    </row>
    <row r="59" ht="15.75">
      <c r="X59" s="2"/>
    </row>
  </sheetData>
  <sheetProtection/>
  <mergeCells count="12">
    <mergeCell ref="S38:W38"/>
    <mergeCell ref="S39:W39"/>
    <mergeCell ref="J39:L39"/>
    <mergeCell ref="M39:O39"/>
    <mergeCell ref="A1:Y1"/>
    <mergeCell ref="B36:W36"/>
    <mergeCell ref="P39:R39"/>
    <mergeCell ref="B38:I38"/>
    <mergeCell ref="B39:I39"/>
    <mergeCell ref="J38:L38"/>
    <mergeCell ref="M38:O38"/>
    <mergeCell ref="P38:R38"/>
  </mergeCell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Шабалина Елена</cp:lastModifiedBy>
  <dcterms:created xsi:type="dcterms:W3CDTF">2017-04-02T20:15:10Z</dcterms:created>
  <dcterms:modified xsi:type="dcterms:W3CDTF">2017-04-03T11:55:14Z</dcterms:modified>
  <cp:category/>
  <cp:version/>
  <cp:contentType/>
  <cp:contentStatus/>
</cp:coreProperties>
</file>