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<sst xmlns="http://schemas.openxmlformats.org/spreadsheetml/2006/main" count="14" uniqueCount="11">
  <si>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  </t>
  </si>
  <si>
    <t xml:space="preserve"> </t>
  </si>
  <si>
    <t>код участника</t>
  </si>
  <si>
    <t xml:space="preserve">                        Максимальное количество баллов - 59</t>
  </si>
  <si>
    <t>Задание С 6 оценивается по трем критериям</t>
  </si>
  <si>
    <t>всего</t>
  </si>
  <si>
    <t>макс.6</t>
  </si>
  <si>
    <t>14 баллов</t>
  </si>
  <si>
    <t>баллов</t>
  </si>
  <si>
    <t xml:space="preserve">      </t>
  </si>
  <si>
    <t>Результаты репетиционного ЕГЭ по английскому языку в ВИРО 27.03.2016г.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</si>
</sst>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3" fontId="38" fillId="0" borderId="0" xfId="0" applyNumberFormat="1" applyFont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0"/>
  <sheetViews>
    <sheetView tabSelected="1" workbookViewId="0" topLeftCell="A1">
      <selection activeCell="AD15" sqref="AD15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2" width="2.8515625" style="0" customWidth="1"/>
    <col min="23" max="26" width="2.7109375" style="0" customWidth="1"/>
    <col min="27" max="27" width="3.140625" style="0" customWidth="1"/>
    <col min="28" max="28" width="3.00390625" style="0" customWidth="1"/>
    <col min="29" max="29" width="2.8515625" style="0" customWidth="1"/>
    <col min="30" max="30" width="3.28125" style="0" customWidth="1"/>
    <col min="31" max="31" width="3.140625" style="0" customWidth="1"/>
    <col min="32" max="32" width="2.7109375" style="0" customWidth="1"/>
    <col min="33" max="33" width="3.28125" style="0" customWidth="1"/>
    <col min="34" max="39" width="3.421875" style="0" customWidth="1"/>
    <col min="40" max="40" width="4.140625" style="0" customWidth="1"/>
    <col min="41" max="41" width="2.7109375" style="0" customWidth="1"/>
    <col min="42" max="42" width="3.140625" style="0" customWidth="1"/>
    <col min="43" max="43" width="2.8515625" style="0" customWidth="1"/>
    <col min="44" max="44" width="3.140625" style="0" customWidth="1"/>
    <col min="45" max="45" width="3.00390625" style="0" customWidth="1"/>
    <col min="46" max="46" width="2.7109375" style="0" customWidth="1"/>
    <col min="47" max="50" width="2.8515625" style="0" customWidth="1"/>
    <col min="51" max="51" width="2.57421875" style="0" customWidth="1"/>
    <col min="52" max="52" width="2.8515625" style="0" customWidth="1"/>
    <col min="53" max="53" width="7.57421875" style="0" customWidth="1"/>
    <col min="54" max="54" width="3.00390625" style="0" customWidth="1"/>
    <col min="55" max="55" width="2.8515625" style="0" customWidth="1"/>
    <col min="56" max="56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2:52" ht="15" customHeight="1">
      <c r="B2" s="26" t="s">
        <v>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2:52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1:44" ht="15">
      <c r="K4" s="2"/>
      <c r="L4" s="2"/>
      <c r="M4" s="2"/>
      <c r="Q4" s="2"/>
      <c r="R4" s="2"/>
      <c r="AN4" s="2"/>
      <c r="AO4" s="2"/>
      <c r="AP4" s="2"/>
      <c r="AQ4" s="2"/>
      <c r="AR4" s="2"/>
    </row>
    <row r="5" spans="10:50" ht="18.75">
      <c r="J5" s="18"/>
      <c r="K5" s="17"/>
      <c r="L5" s="17"/>
      <c r="M5" s="17"/>
      <c r="N5" s="18"/>
      <c r="O5" s="18"/>
      <c r="P5" s="18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  <c r="AF5" s="17" t="s">
        <v>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"/>
      <c r="AT5" s="2"/>
      <c r="AX5" s="2">
        <v>80</v>
      </c>
    </row>
    <row r="6" spans="11:52" ht="18.75">
      <c r="K6" s="2"/>
      <c r="L6" s="2"/>
      <c r="M6" s="2"/>
      <c r="Q6" s="2"/>
      <c r="R6" s="2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  <c r="AW6" s="2"/>
      <c r="AX6" s="18"/>
      <c r="AY6" s="18"/>
      <c r="AZ6" s="18"/>
    </row>
    <row r="7" spans="9:46" ht="18.75">
      <c r="I7" s="2"/>
      <c r="J7" s="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"/>
    </row>
    <row r="8" spans="9:46" ht="18.75">
      <c r="I8" s="2"/>
      <c r="J8" s="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"/>
    </row>
    <row r="9" spans="9:46" ht="18.75">
      <c r="I9" s="2"/>
      <c r="J9" s="2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4</v>
      </c>
      <c r="AM9" s="17"/>
      <c r="AN9" s="17"/>
      <c r="AO9" s="17">
        <v>3</v>
      </c>
      <c r="AP9" s="17">
        <v>9</v>
      </c>
      <c r="AQ9" s="17" t="s">
        <v>6</v>
      </c>
      <c r="AR9" s="17"/>
      <c r="AS9" s="17"/>
      <c r="AT9" s="2" t="s">
        <v>8</v>
      </c>
    </row>
    <row r="10" spans="9:46" ht="18.75">
      <c r="I10" s="2"/>
      <c r="J10" s="2"/>
      <c r="AE10" s="2"/>
      <c r="AF10" s="2"/>
      <c r="AG10" s="2"/>
      <c r="AH10" s="2"/>
      <c r="AI10" s="2"/>
      <c r="AJ10" s="2"/>
      <c r="AK10" s="2"/>
      <c r="AL10" s="17" t="s">
        <v>4</v>
      </c>
      <c r="AM10" s="17"/>
      <c r="AN10" s="17"/>
      <c r="AO10" s="17">
        <v>4</v>
      </c>
      <c r="AP10" s="17">
        <v>0</v>
      </c>
      <c r="AQ10" s="17" t="s">
        <v>6</v>
      </c>
      <c r="AR10" s="17"/>
      <c r="AS10" s="17" t="s">
        <v>7</v>
      </c>
      <c r="AT10" s="2"/>
    </row>
    <row r="11" spans="1:52" ht="15">
      <c r="A11" s="2"/>
      <c r="N11" s="2"/>
      <c r="AC11" s="2"/>
      <c r="AR11" s="2"/>
      <c r="AZ11" t="s">
        <v>5</v>
      </c>
    </row>
    <row r="12" spans="1:61" ht="15">
      <c r="A12" s="2"/>
      <c r="N12" s="2"/>
      <c r="AR12" s="2"/>
      <c r="BI12" t="s">
        <v>9</v>
      </c>
    </row>
    <row r="13" spans="1:57" ht="15.75">
      <c r="A13" s="2" t="s">
        <v>2</v>
      </c>
      <c r="B13" s="2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  <c r="S13" s="3">
        <v>16</v>
      </c>
      <c r="T13" s="3">
        <v>17</v>
      </c>
      <c r="U13" s="3">
        <v>18</v>
      </c>
      <c r="V13" s="3">
        <v>19</v>
      </c>
      <c r="W13" s="3">
        <v>20</v>
      </c>
      <c r="X13" s="3">
        <v>21</v>
      </c>
      <c r="Y13" s="3">
        <v>22</v>
      </c>
      <c r="Z13" s="3">
        <v>23</v>
      </c>
      <c r="AA13" s="2">
        <v>24</v>
      </c>
      <c r="AB13" s="16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H13" s="2">
        <v>31</v>
      </c>
      <c r="AI13" s="2">
        <v>32</v>
      </c>
      <c r="AJ13" s="2">
        <v>33</v>
      </c>
      <c r="AK13" s="2">
        <v>34</v>
      </c>
      <c r="AL13" s="2">
        <v>35</v>
      </c>
      <c r="AM13" s="2">
        <v>36</v>
      </c>
      <c r="AN13" s="2">
        <v>37</v>
      </c>
      <c r="AO13" s="2">
        <v>38</v>
      </c>
      <c r="AP13" s="2">
        <v>39</v>
      </c>
      <c r="AQ13" s="2">
        <v>40</v>
      </c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3"/>
      <c r="BC13" s="3"/>
      <c r="BD13" s="3"/>
      <c r="BE13" s="2"/>
    </row>
    <row r="14" spans="1:57" ht="15">
      <c r="A14" s="2">
        <v>20162051</v>
      </c>
      <c r="B14" s="2"/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3</v>
      </c>
      <c r="N14" s="3">
        <v>1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1</v>
      </c>
      <c r="W14" s="3">
        <v>0</v>
      </c>
      <c r="X14" s="3">
        <v>0</v>
      </c>
      <c r="Y14" s="3">
        <v>0</v>
      </c>
      <c r="Z14" s="3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1</v>
      </c>
      <c r="AI14" s="2">
        <v>0</v>
      </c>
      <c r="AJ14" s="2">
        <v>1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5</v>
      </c>
      <c r="AQ14" s="2">
        <v>0</v>
      </c>
      <c r="AR14" s="2"/>
      <c r="AS14" s="2"/>
      <c r="AT14" s="2"/>
      <c r="AU14" s="2"/>
      <c r="AV14" s="2"/>
      <c r="AW14" s="2"/>
      <c r="AX14" s="2"/>
      <c r="AZ14" s="24">
        <f>SUM(D14:AY14)</f>
        <v>20</v>
      </c>
      <c r="BA14" s="24">
        <f>IF(AZ14&lt;20,2,IF(AZ14&lt;54,3,IF(AZ14&lt;68,4,5)))</f>
        <v>3</v>
      </c>
      <c r="BB14" s="3"/>
      <c r="BC14" s="3"/>
      <c r="BD14" s="3"/>
      <c r="BE14" s="2"/>
    </row>
    <row r="15" spans="1:57" ht="15">
      <c r="A15" s="2">
        <v>20162052</v>
      </c>
      <c r="B15" s="2"/>
      <c r="D15" s="3">
        <v>0</v>
      </c>
      <c r="E15" s="3">
        <v>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2">
        <v>0</v>
      </c>
      <c r="AB15" s="2">
        <v>0</v>
      </c>
      <c r="AC15" s="2">
        <v>1</v>
      </c>
      <c r="AD15" s="2">
        <v>0</v>
      </c>
      <c r="AE15" s="2">
        <v>1</v>
      </c>
      <c r="AF15" s="2">
        <v>1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5</v>
      </c>
      <c r="AQ15" s="2">
        <v>0</v>
      </c>
      <c r="AR15" s="2"/>
      <c r="AS15" s="2"/>
      <c r="AT15" s="2"/>
      <c r="AU15" s="2"/>
      <c r="AV15" s="2"/>
      <c r="AW15" s="2"/>
      <c r="AX15" s="2"/>
      <c r="AZ15" s="24">
        <f>SUM(D15:AY15)</f>
        <v>20</v>
      </c>
      <c r="BA15" s="24">
        <f aca="true" t="shared" si="0" ref="BA15:BA31">IF(AZ15&lt;20,2,IF(AZ15&lt;54,3,IF(AZ15&lt;68,4,5)))</f>
        <v>3</v>
      </c>
      <c r="BB15" s="3"/>
      <c r="BC15" s="3"/>
      <c r="BD15" s="3"/>
      <c r="BE15" s="2"/>
    </row>
    <row r="16" spans="1:57" ht="15">
      <c r="A16" s="2">
        <v>20162053</v>
      </c>
      <c r="B16" s="2"/>
      <c r="D16" s="3">
        <v>0</v>
      </c>
      <c r="E16" s="3">
        <v>5</v>
      </c>
      <c r="F16" s="3">
        <v>1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1</v>
      </c>
      <c r="M16" s="3">
        <v>7</v>
      </c>
      <c r="N16" s="3">
        <v>3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0</v>
      </c>
      <c r="X16" s="3">
        <v>1</v>
      </c>
      <c r="Y16" s="3">
        <v>0</v>
      </c>
      <c r="Z16" s="3">
        <v>0</v>
      </c>
      <c r="AA16" s="2">
        <v>1</v>
      </c>
      <c r="AB16" s="2">
        <v>0</v>
      </c>
      <c r="AC16" s="2">
        <v>1</v>
      </c>
      <c r="AD16" s="2">
        <v>1</v>
      </c>
      <c r="AE16" s="2">
        <v>1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0</v>
      </c>
      <c r="AN16" s="2">
        <v>1</v>
      </c>
      <c r="AO16" s="2">
        <v>0</v>
      </c>
      <c r="AP16" s="2">
        <v>6</v>
      </c>
      <c r="AQ16" s="2">
        <v>10</v>
      </c>
      <c r="AR16" s="2"/>
      <c r="AS16" s="2"/>
      <c r="AT16" s="2"/>
      <c r="AU16" s="2"/>
      <c r="AW16" s="2"/>
      <c r="AX16" s="2"/>
      <c r="AZ16" s="24">
        <f>SUM(D16:AY16)</f>
        <v>52</v>
      </c>
      <c r="BA16" s="24">
        <f t="shared" si="0"/>
        <v>3</v>
      </c>
      <c r="BB16" s="1"/>
      <c r="BC16" s="3"/>
      <c r="BE16" s="2"/>
    </row>
    <row r="17" spans="1:57" ht="15">
      <c r="A17" s="2">
        <v>20162054</v>
      </c>
      <c r="B17" s="2"/>
      <c r="D17" s="3">
        <v>0</v>
      </c>
      <c r="E17" s="3">
        <v>3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1</v>
      </c>
      <c r="L17" s="3">
        <v>0</v>
      </c>
      <c r="M17" s="3">
        <v>7</v>
      </c>
      <c r="N17" s="3">
        <v>5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0</v>
      </c>
      <c r="AA17" s="2">
        <v>0</v>
      </c>
      <c r="AB17" s="2">
        <v>0</v>
      </c>
      <c r="AC17" s="2">
        <v>1</v>
      </c>
      <c r="AD17" s="2">
        <v>0</v>
      </c>
      <c r="AE17" s="2">
        <v>1</v>
      </c>
      <c r="AF17" s="2">
        <v>1</v>
      </c>
      <c r="AG17" s="2">
        <v>1</v>
      </c>
      <c r="AH17" s="2">
        <v>1</v>
      </c>
      <c r="AI17" s="2">
        <v>0</v>
      </c>
      <c r="AJ17" s="2">
        <v>1</v>
      </c>
      <c r="AK17" s="2">
        <v>0</v>
      </c>
      <c r="AL17" s="2">
        <v>1</v>
      </c>
      <c r="AM17" s="2">
        <v>0</v>
      </c>
      <c r="AN17" s="2">
        <v>1</v>
      </c>
      <c r="AO17" s="2">
        <v>0</v>
      </c>
      <c r="AP17" s="2">
        <v>6</v>
      </c>
      <c r="AQ17" s="2">
        <v>13</v>
      </c>
      <c r="AR17" s="2"/>
      <c r="AS17" s="2"/>
      <c r="AT17" s="2"/>
      <c r="AU17" s="2"/>
      <c r="AW17" s="2"/>
      <c r="AX17" s="2"/>
      <c r="AY17" s="1"/>
      <c r="AZ17" s="24">
        <f aca="true" t="shared" si="1" ref="AZ17:AZ27">SUM(D17:AY17)</f>
        <v>57</v>
      </c>
      <c r="BA17" s="24">
        <f t="shared" si="0"/>
        <v>4</v>
      </c>
      <c r="BB17" s="1"/>
      <c r="BC17" s="3"/>
      <c r="BE17" s="2"/>
    </row>
    <row r="18" spans="1:57" ht="15">
      <c r="A18" s="2">
        <v>20162055</v>
      </c>
      <c r="B18" s="2"/>
      <c r="D18" s="3">
        <v>0</v>
      </c>
      <c r="E18" s="3">
        <v>2</v>
      </c>
      <c r="F18" s="3">
        <v>1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5</v>
      </c>
      <c r="N18" s="3">
        <v>3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2">
        <v>0</v>
      </c>
      <c r="AB18" s="2">
        <v>0</v>
      </c>
      <c r="AC18" s="2">
        <v>1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1</v>
      </c>
      <c r="AP18" s="2">
        <v>5</v>
      </c>
      <c r="AQ18" s="2">
        <v>10</v>
      </c>
      <c r="AR18" s="2"/>
      <c r="AS18" s="2"/>
      <c r="AT18" s="2"/>
      <c r="AU18" s="2"/>
      <c r="AW18" s="2"/>
      <c r="AX18" s="2"/>
      <c r="AY18" s="1"/>
      <c r="AZ18" s="24">
        <f t="shared" si="1"/>
        <v>34</v>
      </c>
      <c r="BA18" s="24">
        <f t="shared" si="0"/>
        <v>3</v>
      </c>
      <c r="BB18" s="1"/>
      <c r="BC18" s="3"/>
      <c r="BE18" s="2"/>
    </row>
    <row r="19" spans="1:57" ht="15">
      <c r="A19" s="2">
        <v>20162056</v>
      </c>
      <c r="B19" s="2"/>
      <c r="D19" s="3">
        <v>0</v>
      </c>
      <c r="E19" s="3">
        <v>3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1</v>
      </c>
      <c r="M19" s="3">
        <v>2</v>
      </c>
      <c r="N19" s="3">
        <v>4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2">
        <v>0</v>
      </c>
      <c r="AB19" s="2">
        <v>0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0</v>
      </c>
      <c r="AN19" s="2">
        <v>1</v>
      </c>
      <c r="AO19" s="2">
        <v>1</v>
      </c>
      <c r="AP19" s="2">
        <v>5</v>
      </c>
      <c r="AQ19" s="2">
        <v>10</v>
      </c>
      <c r="AR19" s="2"/>
      <c r="AS19" s="2"/>
      <c r="AT19" s="2"/>
      <c r="AU19" s="2"/>
      <c r="AW19" s="2"/>
      <c r="AX19" s="2"/>
      <c r="AY19" s="1"/>
      <c r="AZ19" s="24">
        <f t="shared" si="1"/>
        <v>38</v>
      </c>
      <c r="BA19" s="24">
        <f t="shared" si="0"/>
        <v>3</v>
      </c>
      <c r="BB19" s="1"/>
      <c r="BC19" s="3"/>
      <c r="BE19" s="2"/>
    </row>
    <row r="20" spans="1:57" ht="15">
      <c r="A20" s="2">
        <v>20162057</v>
      </c>
      <c r="B20" s="2"/>
      <c r="D20" s="3">
        <v>0</v>
      </c>
      <c r="E20" s="3">
        <v>3</v>
      </c>
      <c r="F20" s="3">
        <v>1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  <c r="L20" s="3">
        <v>1</v>
      </c>
      <c r="M20" s="3">
        <v>5</v>
      </c>
      <c r="N20" s="3">
        <v>3</v>
      </c>
      <c r="O20" s="3">
        <v>1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5</v>
      </c>
      <c r="AQ20" s="2">
        <v>0</v>
      </c>
      <c r="AR20" s="2"/>
      <c r="AS20" s="2"/>
      <c r="AT20" s="2"/>
      <c r="AU20" s="2"/>
      <c r="AW20" s="2"/>
      <c r="AX20" s="2"/>
      <c r="AY20" s="1"/>
      <c r="AZ20" s="24">
        <f t="shared" si="1"/>
        <v>32</v>
      </c>
      <c r="BA20" s="24">
        <f t="shared" si="0"/>
        <v>3</v>
      </c>
      <c r="BB20" s="1"/>
      <c r="BC20" s="3"/>
      <c r="BE20" s="2"/>
    </row>
    <row r="21" spans="1:57" ht="15">
      <c r="A21" s="2">
        <v>20162058</v>
      </c>
      <c r="B21" s="2"/>
      <c r="D21" s="3">
        <v>0</v>
      </c>
      <c r="E21" s="3">
        <v>2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7</v>
      </c>
      <c r="N21" s="3">
        <v>5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0</v>
      </c>
      <c r="X21" s="3">
        <v>1</v>
      </c>
      <c r="Y21" s="3">
        <v>1</v>
      </c>
      <c r="Z21" s="3">
        <v>0</v>
      </c>
      <c r="AA21" s="2">
        <v>1</v>
      </c>
      <c r="AB21" s="2">
        <v>0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0</v>
      </c>
      <c r="AJ21" s="2">
        <v>1</v>
      </c>
      <c r="AK21" s="2">
        <v>1</v>
      </c>
      <c r="AL21" s="2">
        <v>1</v>
      </c>
      <c r="AM21" s="2">
        <v>0</v>
      </c>
      <c r="AN21" s="2">
        <v>1</v>
      </c>
      <c r="AO21" s="2">
        <v>1</v>
      </c>
      <c r="AP21" s="2">
        <v>6</v>
      </c>
      <c r="AQ21" s="2">
        <v>14</v>
      </c>
      <c r="AR21" s="2"/>
      <c r="AS21" s="2"/>
      <c r="AT21" s="2"/>
      <c r="AU21" s="2"/>
      <c r="AW21" s="2"/>
      <c r="AX21" s="2"/>
      <c r="AY21" s="1"/>
      <c r="AZ21" s="24">
        <f t="shared" si="1"/>
        <v>62</v>
      </c>
      <c r="BA21" s="24">
        <f t="shared" si="0"/>
        <v>4</v>
      </c>
      <c r="BB21" s="1"/>
      <c r="BC21" s="3"/>
      <c r="BE21" s="2"/>
    </row>
    <row r="22" spans="1:57" ht="15">
      <c r="A22" s="2">
        <v>20162059</v>
      </c>
      <c r="B22" s="1"/>
      <c r="C22" s="1"/>
      <c r="D22" s="3">
        <v>0</v>
      </c>
      <c r="E22" s="3">
        <v>3</v>
      </c>
      <c r="F22" s="3">
        <v>1</v>
      </c>
      <c r="G22" s="3">
        <v>1</v>
      </c>
      <c r="H22" s="3">
        <v>1</v>
      </c>
      <c r="I22" s="3">
        <v>1</v>
      </c>
      <c r="J22" s="3">
        <v>0</v>
      </c>
      <c r="K22" s="3">
        <v>1</v>
      </c>
      <c r="L22" s="3">
        <v>1</v>
      </c>
      <c r="M22" s="3">
        <v>7</v>
      </c>
      <c r="N22" s="3">
        <v>5</v>
      </c>
      <c r="O22" s="3">
        <v>1</v>
      </c>
      <c r="P22" s="3">
        <v>0</v>
      </c>
      <c r="Q22" s="3">
        <v>0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0</v>
      </c>
      <c r="Y22" s="3">
        <v>1</v>
      </c>
      <c r="Z22" s="3">
        <v>1</v>
      </c>
      <c r="AA22" s="2">
        <v>1</v>
      </c>
      <c r="AB22" s="2">
        <v>0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0</v>
      </c>
      <c r="AJ22" s="2">
        <v>1</v>
      </c>
      <c r="AK22" s="2">
        <v>1</v>
      </c>
      <c r="AL22" s="2">
        <v>0</v>
      </c>
      <c r="AM22" s="2">
        <v>1</v>
      </c>
      <c r="AN22" s="2">
        <v>1</v>
      </c>
      <c r="AO22" s="2">
        <v>1</v>
      </c>
      <c r="AP22" s="2">
        <v>6</v>
      </c>
      <c r="AQ22" s="2">
        <v>13</v>
      </c>
      <c r="AR22" s="2"/>
      <c r="AS22" s="2"/>
      <c r="AT22" s="2"/>
      <c r="AU22" s="2"/>
      <c r="AW22" s="2"/>
      <c r="AX22" s="2"/>
      <c r="AY22" s="1"/>
      <c r="AZ22" s="24">
        <f t="shared" si="1"/>
        <v>61</v>
      </c>
      <c r="BA22" s="24">
        <f t="shared" si="0"/>
        <v>4</v>
      </c>
      <c r="BB22" s="1"/>
      <c r="BC22" s="1"/>
      <c r="BE22" s="2"/>
    </row>
    <row r="23" spans="1:57" ht="15">
      <c r="A23" s="2">
        <v>20162060</v>
      </c>
      <c r="B23" s="1"/>
      <c r="C23" s="1"/>
      <c r="D23" s="3">
        <v>0</v>
      </c>
      <c r="E23" s="3">
        <v>4</v>
      </c>
      <c r="F23" s="3">
        <v>1</v>
      </c>
      <c r="G23" s="3">
        <v>1</v>
      </c>
      <c r="H23" s="3">
        <v>1</v>
      </c>
      <c r="I23" s="3">
        <v>1</v>
      </c>
      <c r="J23" s="3">
        <v>0</v>
      </c>
      <c r="K23" s="3">
        <v>1</v>
      </c>
      <c r="L23" s="3">
        <v>1</v>
      </c>
      <c r="M23" s="3">
        <v>7</v>
      </c>
      <c r="N23" s="3">
        <v>6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0</v>
      </c>
      <c r="AJ23" s="2">
        <v>1</v>
      </c>
      <c r="AK23" s="2">
        <v>1</v>
      </c>
      <c r="AL23" s="2">
        <v>0</v>
      </c>
      <c r="AM23" s="2">
        <v>1</v>
      </c>
      <c r="AN23" s="2">
        <v>1</v>
      </c>
      <c r="AO23" s="2">
        <v>1</v>
      </c>
      <c r="AP23" s="2">
        <v>6</v>
      </c>
      <c r="AQ23" s="2">
        <v>14</v>
      </c>
      <c r="AR23" s="2"/>
      <c r="AS23" s="2"/>
      <c r="AT23" s="2"/>
      <c r="AU23" s="2"/>
      <c r="AW23" s="2"/>
      <c r="AX23" s="2"/>
      <c r="AY23" s="3"/>
      <c r="AZ23" s="24">
        <f t="shared" si="1"/>
        <v>68</v>
      </c>
      <c r="BA23" s="24">
        <f t="shared" si="0"/>
        <v>5</v>
      </c>
      <c r="BB23" s="3"/>
      <c r="BC23" s="3"/>
      <c r="BE23" s="2"/>
    </row>
    <row r="24" spans="1:57" ht="15">
      <c r="A24" s="2">
        <v>20162061</v>
      </c>
      <c r="B24" s="1"/>
      <c r="C24" s="1"/>
      <c r="D24" s="3">
        <v>0</v>
      </c>
      <c r="E24" s="3">
        <v>3</v>
      </c>
      <c r="F24" s="3">
        <v>1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1</v>
      </c>
      <c r="M24" s="3">
        <v>4</v>
      </c>
      <c r="N24" s="3">
        <v>4</v>
      </c>
      <c r="O24" s="3">
        <v>0</v>
      </c>
      <c r="P24" s="3">
        <v>1</v>
      </c>
      <c r="Q24" s="3">
        <v>0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0</v>
      </c>
      <c r="AA24" s="2">
        <v>1</v>
      </c>
      <c r="AB24" s="2">
        <v>0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0</v>
      </c>
      <c r="AI24" s="2">
        <v>0</v>
      </c>
      <c r="AJ24" s="2">
        <v>1</v>
      </c>
      <c r="AK24" s="2">
        <v>1</v>
      </c>
      <c r="AL24" s="2">
        <v>1</v>
      </c>
      <c r="AM24" s="2">
        <v>0</v>
      </c>
      <c r="AN24" s="2">
        <v>0</v>
      </c>
      <c r="AO24" s="2">
        <v>0</v>
      </c>
      <c r="AP24" s="2">
        <v>6</v>
      </c>
      <c r="AQ24" s="2">
        <v>14</v>
      </c>
      <c r="AR24" s="2"/>
      <c r="AS24" s="2"/>
      <c r="AT24" s="2"/>
      <c r="AU24" s="2"/>
      <c r="AV24" s="2"/>
      <c r="AW24" s="2"/>
      <c r="AX24" s="2"/>
      <c r="AY24" s="3"/>
      <c r="AZ24" s="24">
        <f t="shared" si="1"/>
        <v>53</v>
      </c>
      <c r="BA24" s="24">
        <f t="shared" si="0"/>
        <v>3</v>
      </c>
      <c r="BB24" s="3"/>
      <c r="BC24" s="3"/>
      <c r="BE24" s="2"/>
    </row>
    <row r="25" spans="1:57" ht="15">
      <c r="A25" s="2">
        <v>20162062</v>
      </c>
      <c r="B25" s="1"/>
      <c r="C25" s="1"/>
      <c r="D25" s="3">
        <v>1</v>
      </c>
      <c r="E25" s="3">
        <v>5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1</v>
      </c>
      <c r="L25" s="3">
        <v>1</v>
      </c>
      <c r="M25" s="3">
        <v>7</v>
      </c>
      <c r="N25" s="3">
        <v>3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1</v>
      </c>
      <c r="V25" s="3">
        <v>1</v>
      </c>
      <c r="W25" s="3">
        <v>0</v>
      </c>
      <c r="X25" s="3">
        <v>0</v>
      </c>
      <c r="Y25" s="3">
        <v>0</v>
      </c>
      <c r="Z25" s="1">
        <v>0</v>
      </c>
      <c r="AA25" s="3">
        <v>1</v>
      </c>
      <c r="AB25" s="3">
        <v>1</v>
      </c>
      <c r="AC25" s="3">
        <v>0</v>
      </c>
      <c r="AD25" s="3">
        <v>1</v>
      </c>
      <c r="AE25" s="3">
        <v>0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1</v>
      </c>
      <c r="AL25" s="3">
        <v>0</v>
      </c>
      <c r="AM25" s="3">
        <v>0</v>
      </c>
      <c r="AN25" s="1">
        <v>1</v>
      </c>
      <c r="AO25" s="1">
        <v>1</v>
      </c>
      <c r="AP25" s="3">
        <v>5</v>
      </c>
      <c r="AQ25" s="3">
        <v>9</v>
      </c>
      <c r="AR25" s="3"/>
      <c r="AS25" s="3"/>
      <c r="AT25" s="3"/>
      <c r="AU25" s="3"/>
      <c r="AV25" s="3"/>
      <c r="AW25" s="3"/>
      <c r="AX25" s="3"/>
      <c r="AY25" s="3"/>
      <c r="AZ25" s="24">
        <f t="shared" si="1"/>
        <v>50</v>
      </c>
      <c r="BA25" s="24">
        <f t="shared" si="0"/>
        <v>3</v>
      </c>
      <c r="BB25" s="3"/>
      <c r="BC25" s="3"/>
      <c r="BE25" s="2"/>
    </row>
    <row r="26" spans="1:57" ht="15">
      <c r="A26" s="2">
        <v>20162063</v>
      </c>
      <c r="B26" s="1"/>
      <c r="C26" s="1"/>
      <c r="D26" s="3">
        <v>0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1</v>
      </c>
      <c r="L26" s="3">
        <v>1</v>
      </c>
      <c r="M26" s="3">
        <v>7</v>
      </c>
      <c r="N26" s="3">
        <v>6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1</v>
      </c>
      <c r="Z26" s="1">
        <v>0</v>
      </c>
      <c r="AA26" s="3">
        <v>0</v>
      </c>
      <c r="AB26" s="3">
        <v>1</v>
      </c>
      <c r="AC26" s="3">
        <v>1</v>
      </c>
      <c r="AD26" s="3">
        <v>1</v>
      </c>
      <c r="AE26" s="3">
        <v>0</v>
      </c>
      <c r="AF26" s="3">
        <v>1</v>
      </c>
      <c r="AG26" s="3">
        <v>1</v>
      </c>
      <c r="AH26" s="3">
        <v>0</v>
      </c>
      <c r="AI26" s="3">
        <v>0</v>
      </c>
      <c r="AJ26" s="3">
        <v>1</v>
      </c>
      <c r="AK26" s="3">
        <v>0</v>
      </c>
      <c r="AL26" s="3">
        <v>0</v>
      </c>
      <c r="AM26" s="3">
        <v>0</v>
      </c>
      <c r="AN26" s="1">
        <v>1</v>
      </c>
      <c r="AO26" s="1">
        <v>0</v>
      </c>
      <c r="AP26" s="3">
        <v>6</v>
      </c>
      <c r="AQ26" s="3">
        <v>12</v>
      </c>
      <c r="AR26" s="3"/>
      <c r="AS26" s="3"/>
      <c r="AT26" s="3"/>
      <c r="AU26" s="3"/>
      <c r="AV26" s="3"/>
      <c r="AW26" s="3"/>
      <c r="AX26" s="3"/>
      <c r="AY26" s="3"/>
      <c r="AZ26" s="24">
        <f t="shared" si="1"/>
        <v>54</v>
      </c>
      <c r="BA26" s="24">
        <f t="shared" si="0"/>
        <v>4</v>
      </c>
      <c r="BB26" s="3"/>
      <c r="BC26" s="3"/>
      <c r="BE26" s="2"/>
    </row>
    <row r="27" spans="1:57" ht="15">
      <c r="A27" s="2">
        <v>20162064</v>
      </c>
      <c r="B27" s="1"/>
      <c r="C27" s="1"/>
      <c r="D27" s="3">
        <v>0</v>
      </c>
      <c r="E27" s="3">
        <v>5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1</v>
      </c>
      <c r="L27" s="3">
        <v>1</v>
      </c>
      <c r="M27" s="3">
        <v>7</v>
      </c>
      <c r="N27" s="3">
        <v>4</v>
      </c>
      <c r="O27" s="3">
        <v>1</v>
      </c>
      <c r="P27" s="3">
        <v>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1">
        <v>1</v>
      </c>
      <c r="AA27" s="3">
        <v>1</v>
      </c>
      <c r="AB27" s="3">
        <v>1</v>
      </c>
      <c r="AC27" s="3">
        <v>1</v>
      </c>
      <c r="AD27" s="3">
        <v>0</v>
      </c>
      <c r="AE27" s="3">
        <v>1</v>
      </c>
      <c r="AF27" s="3">
        <v>1</v>
      </c>
      <c r="AG27" s="3">
        <v>1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1</v>
      </c>
      <c r="AN27" s="1">
        <v>1</v>
      </c>
      <c r="AO27" s="1">
        <v>1</v>
      </c>
      <c r="AP27" s="3">
        <v>6</v>
      </c>
      <c r="AQ27" s="3">
        <v>12</v>
      </c>
      <c r="AR27" s="3"/>
      <c r="AS27" s="3"/>
      <c r="AT27" s="3"/>
      <c r="AU27" s="3"/>
      <c r="AV27" s="3"/>
      <c r="AW27" s="3"/>
      <c r="AX27" s="3"/>
      <c r="AY27" s="3"/>
      <c r="AZ27" s="24">
        <f t="shared" si="1"/>
        <v>64</v>
      </c>
      <c r="BA27" s="24">
        <f t="shared" si="0"/>
        <v>4</v>
      </c>
      <c r="BB27" s="3"/>
      <c r="BC27" s="3"/>
      <c r="BE27" s="2"/>
    </row>
    <row r="28" spans="1:57" ht="15">
      <c r="A28" s="23">
        <v>20162065</v>
      </c>
      <c r="B28" s="1"/>
      <c r="C28" s="1"/>
      <c r="D28" s="3">
        <v>0</v>
      </c>
      <c r="E28" s="3">
        <v>2</v>
      </c>
      <c r="F28" s="3">
        <v>1</v>
      </c>
      <c r="G28" s="3">
        <v>1</v>
      </c>
      <c r="H28" s="3">
        <v>1</v>
      </c>
      <c r="I28" s="3">
        <v>1</v>
      </c>
      <c r="J28" s="3">
        <v>0</v>
      </c>
      <c r="K28" s="3">
        <v>1</v>
      </c>
      <c r="L28" s="3">
        <v>1</v>
      </c>
      <c r="M28" s="3">
        <v>7</v>
      </c>
      <c r="N28" s="3">
        <v>5</v>
      </c>
      <c r="O28" s="3">
        <v>1</v>
      </c>
      <c r="P28" s="3">
        <v>0</v>
      </c>
      <c r="Q28" s="3">
        <v>0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1">
        <v>0</v>
      </c>
      <c r="AA28" s="3">
        <v>0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0</v>
      </c>
      <c r="AJ28" s="3">
        <v>1</v>
      </c>
      <c r="AK28" s="3">
        <v>1</v>
      </c>
      <c r="AL28" s="3">
        <v>0</v>
      </c>
      <c r="AM28" s="3">
        <v>0</v>
      </c>
      <c r="AN28" s="1">
        <v>1</v>
      </c>
      <c r="AO28" s="1">
        <v>0</v>
      </c>
      <c r="AP28" s="3">
        <v>5</v>
      </c>
      <c r="AQ28" s="3">
        <v>12</v>
      </c>
      <c r="AR28" s="3"/>
      <c r="AS28" s="3"/>
      <c r="AT28" s="3"/>
      <c r="AU28" s="3"/>
      <c r="AV28" s="3"/>
      <c r="AW28" s="3"/>
      <c r="AX28" s="3"/>
      <c r="AY28" s="3"/>
      <c r="AZ28" s="24">
        <f>SUM(D28:AY28)</f>
        <v>56</v>
      </c>
      <c r="BA28" s="24">
        <f t="shared" si="0"/>
        <v>4</v>
      </c>
      <c r="BB28" s="3"/>
      <c r="BC28" s="3"/>
      <c r="BE28" s="2"/>
    </row>
    <row r="29" spans="1:57" ht="15">
      <c r="A29" s="2">
        <v>20162066</v>
      </c>
      <c r="B29" s="1"/>
      <c r="C29" s="1"/>
      <c r="D29" s="3">
        <v>0</v>
      </c>
      <c r="E29" s="3">
        <v>4</v>
      </c>
      <c r="F29" s="3">
        <v>1</v>
      </c>
      <c r="G29" s="3">
        <v>1</v>
      </c>
      <c r="H29" s="3">
        <v>1</v>
      </c>
      <c r="I29" s="3">
        <v>1</v>
      </c>
      <c r="J29" s="3">
        <v>0</v>
      </c>
      <c r="K29" s="3">
        <v>1</v>
      </c>
      <c r="L29" s="3">
        <v>1</v>
      </c>
      <c r="M29" s="3">
        <v>4</v>
      </c>
      <c r="N29" s="3">
        <v>4</v>
      </c>
      <c r="O29" s="3">
        <v>1</v>
      </c>
      <c r="P29" s="3">
        <v>0</v>
      </c>
      <c r="Q29" s="3">
        <v>0</v>
      </c>
      <c r="R29" s="3">
        <v>1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1</v>
      </c>
      <c r="Y29" s="3">
        <v>1</v>
      </c>
      <c r="Z29" s="1">
        <v>0</v>
      </c>
      <c r="AA29" s="3">
        <v>1</v>
      </c>
      <c r="AB29" s="3">
        <v>1</v>
      </c>
      <c r="AC29" s="3">
        <v>0</v>
      </c>
      <c r="AD29" s="3">
        <v>1</v>
      </c>
      <c r="AE29" s="3">
        <v>1</v>
      </c>
      <c r="AF29" s="3">
        <v>1</v>
      </c>
      <c r="AG29" s="3">
        <v>1</v>
      </c>
      <c r="AH29" s="3">
        <v>0</v>
      </c>
      <c r="AI29" s="3">
        <v>1</v>
      </c>
      <c r="AJ29" s="3">
        <v>1</v>
      </c>
      <c r="AK29" s="3">
        <v>0</v>
      </c>
      <c r="AL29" s="3">
        <v>0</v>
      </c>
      <c r="AM29" s="3">
        <v>0</v>
      </c>
      <c r="AN29" s="1">
        <v>1</v>
      </c>
      <c r="AO29" s="1">
        <v>0</v>
      </c>
      <c r="AP29" s="3">
        <v>5</v>
      </c>
      <c r="AQ29" s="3">
        <v>9</v>
      </c>
      <c r="AR29" s="3"/>
      <c r="AS29" s="3"/>
      <c r="AT29" s="3"/>
      <c r="AU29" s="3"/>
      <c r="AV29" s="3"/>
      <c r="AW29" s="3"/>
      <c r="AX29" s="3"/>
      <c r="AY29" s="3"/>
      <c r="AZ29" s="24">
        <f>SUM(D29:AY29)</f>
        <v>49</v>
      </c>
      <c r="BA29" s="24">
        <f t="shared" si="0"/>
        <v>3</v>
      </c>
      <c r="BB29" s="3"/>
      <c r="BC29" s="3"/>
      <c r="BE29" s="2"/>
    </row>
    <row r="30" spans="1:57" ht="15">
      <c r="A30" s="2">
        <v>20162067</v>
      </c>
      <c r="B30" s="1"/>
      <c r="C30" s="1"/>
      <c r="D30" s="3">
        <v>0</v>
      </c>
      <c r="E30" s="3">
        <v>3</v>
      </c>
      <c r="F30" s="3">
        <v>1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</v>
      </c>
      <c r="AF30" s="3">
        <v>1</v>
      </c>
      <c r="AG30" s="3">
        <v>1</v>
      </c>
      <c r="AH30" s="3">
        <v>0</v>
      </c>
      <c r="AI30" s="3">
        <v>1</v>
      </c>
      <c r="AJ30" s="3">
        <v>0</v>
      </c>
      <c r="AK30" s="3">
        <v>0</v>
      </c>
      <c r="AL30" s="3">
        <v>1</v>
      </c>
      <c r="AM30" s="3">
        <v>1</v>
      </c>
      <c r="AN30" s="3">
        <v>0</v>
      </c>
      <c r="AO30" s="3">
        <v>1</v>
      </c>
      <c r="AP30" s="3">
        <v>0</v>
      </c>
      <c r="AQ30" s="3">
        <v>0</v>
      </c>
      <c r="AR30" s="3"/>
      <c r="AS30" s="3"/>
      <c r="AT30" s="3"/>
      <c r="AU30" s="3"/>
      <c r="AV30" s="3"/>
      <c r="AW30" s="3"/>
      <c r="AX30" s="3"/>
      <c r="AY30" s="3"/>
      <c r="AZ30" s="24">
        <f>SUM(D30:AY30)</f>
        <v>18</v>
      </c>
      <c r="BA30" s="24">
        <f t="shared" si="0"/>
        <v>2</v>
      </c>
      <c r="BB30" s="3"/>
      <c r="BC30" s="3"/>
      <c r="BE30" s="2"/>
    </row>
    <row r="31" spans="1:57" ht="15">
      <c r="A31" s="2">
        <v>20162068</v>
      </c>
      <c r="B31" s="1"/>
      <c r="C31" s="1"/>
      <c r="D31" s="3">
        <v>0</v>
      </c>
      <c r="E31" s="3">
        <v>4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1</v>
      </c>
      <c r="L31" s="3">
        <v>1</v>
      </c>
      <c r="M31" s="3">
        <v>7</v>
      </c>
      <c r="N31" s="3">
        <v>6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0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0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6</v>
      </c>
      <c r="AQ31" s="3">
        <v>14</v>
      </c>
      <c r="AR31" s="3"/>
      <c r="AS31" s="3"/>
      <c r="AT31" s="3"/>
      <c r="AU31" s="3"/>
      <c r="AV31" s="3"/>
      <c r="AW31" s="3"/>
      <c r="AX31" s="3"/>
      <c r="AY31" s="3"/>
      <c r="AZ31" s="24">
        <f>SUM(D31:AY31)</f>
        <v>68</v>
      </c>
      <c r="BA31" s="24">
        <f t="shared" si="0"/>
        <v>5</v>
      </c>
      <c r="BB31" s="3"/>
      <c r="BC31" s="3"/>
      <c r="BD31" s="3"/>
      <c r="BE31" s="2"/>
    </row>
    <row r="32" spans="1:57" ht="15">
      <c r="A32" s="2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24"/>
      <c r="BA32" s="24"/>
      <c r="BB32" s="3"/>
      <c r="BC32" s="3"/>
      <c r="BD32" s="3"/>
      <c r="BE32" s="2"/>
    </row>
    <row r="33" spans="1:57" ht="15">
      <c r="A33" s="2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24"/>
      <c r="BA33" s="24"/>
      <c r="BB33" s="3"/>
      <c r="BC33" s="3"/>
      <c r="BD33" s="3"/>
      <c r="BE33" s="2"/>
    </row>
    <row r="34" spans="1:57" ht="15">
      <c r="A34" s="2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4"/>
      <c r="BA34" s="24"/>
      <c r="BB34" s="3"/>
      <c r="BC34" s="3"/>
      <c r="BD34" s="3"/>
      <c r="BE34" s="2"/>
    </row>
    <row r="35" spans="1:57" ht="15">
      <c r="A35" s="2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24"/>
      <c r="BA35" s="24"/>
      <c r="BB35" s="3"/>
      <c r="BC35" s="3"/>
      <c r="BD35" s="3"/>
      <c r="BE35" s="2"/>
    </row>
    <row r="36" spans="1:57" ht="15">
      <c r="A36" s="2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4"/>
      <c r="BA36" s="24"/>
      <c r="BB36" s="3"/>
      <c r="BC36" s="3"/>
      <c r="BD36" s="3"/>
      <c r="BE36" s="2"/>
    </row>
    <row r="37" spans="1:57" ht="15">
      <c r="A37" s="2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24"/>
      <c r="BA37" s="24"/>
      <c r="BB37" s="3"/>
      <c r="BC37" s="3"/>
      <c r="BD37" s="3"/>
      <c r="BE37" s="2"/>
    </row>
    <row r="38" spans="1:57" ht="15">
      <c r="A38" s="2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4"/>
      <c r="BA38" s="24"/>
      <c r="BB38" s="3"/>
      <c r="BC38" s="3"/>
      <c r="BD38" s="3"/>
      <c r="BE38" s="2"/>
    </row>
    <row r="39" spans="1:57" ht="15">
      <c r="A39" s="2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24"/>
      <c r="BA39" s="24"/>
      <c r="BB39" s="3"/>
      <c r="BC39" s="3"/>
      <c r="BD39" s="3"/>
      <c r="BE39" s="2"/>
    </row>
    <row r="40" spans="1:57" ht="15">
      <c r="A40" s="2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24"/>
      <c r="BA40" s="24"/>
      <c r="BB40" s="3"/>
      <c r="BC40" s="3"/>
      <c r="BD40" s="3"/>
      <c r="BE40" s="2"/>
    </row>
    <row r="41" spans="1:57" ht="15">
      <c r="A41" s="2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24"/>
      <c r="BA41" s="24"/>
      <c r="BB41" s="3"/>
      <c r="BC41" s="3"/>
      <c r="BD41" s="3"/>
      <c r="BE41" s="2"/>
    </row>
    <row r="42" spans="1:57" ht="15">
      <c r="A42" s="2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24"/>
      <c r="BA42" s="24"/>
      <c r="BB42" s="3"/>
      <c r="BC42" s="3"/>
      <c r="BD42" s="3"/>
      <c r="BE42" s="2"/>
    </row>
    <row r="43" spans="1:57" ht="15">
      <c r="A43" s="2"/>
      <c r="B43" s="1"/>
      <c r="C43" s="1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20"/>
      <c r="AZ43" s="25"/>
      <c r="BA43" s="24"/>
      <c r="BB43" s="20"/>
      <c r="BC43" s="20"/>
      <c r="BD43" s="3"/>
      <c r="BE43" s="2"/>
    </row>
    <row r="44" spans="1:57" ht="15">
      <c r="A44" s="2"/>
      <c r="B44" s="1"/>
      <c r="C44" s="1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0"/>
      <c r="AZ44" s="25"/>
      <c r="BA44" s="24"/>
      <c r="BB44" s="20"/>
      <c r="BC44" s="20"/>
      <c r="BD44" s="3"/>
      <c r="BE44" s="2"/>
    </row>
    <row r="45" spans="1:57" ht="15">
      <c r="A45" s="2"/>
      <c r="B45" s="1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0"/>
      <c r="AZ45" s="25"/>
      <c r="BA45" s="24"/>
      <c r="BB45" s="20"/>
      <c r="BC45" s="20"/>
      <c r="BD45" s="3"/>
      <c r="BE45" s="2"/>
    </row>
    <row r="46" spans="1:57" ht="15">
      <c r="A46" s="2"/>
      <c r="B46" s="1"/>
      <c r="C46" s="1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0"/>
      <c r="AZ46" s="25"/>
      <c r="BA46" s="24"/>
      <c r="BB46" s="20"/>
      <c r="BC46" s="20"/>
      <c r="BD46" s="3"/>
      <c r="BE46" s="2"/>
    </row>
    <row r="47" spans="1:57" ht="15">
      <c r="A47" s="2"/>
      <c r="B47" s="1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0"/>
      <c r="AZ47" s="25"/>
      <c r="BA47" s="24"/>
      <c r="BB47" s="20"/>
      <c r="BC47" s="20"/>
      <c r="BD47" s="3"/>
      <c r="BE47" s="2"/>
    </row>
    <row r="48" spans="1:57" ht="15">
      <c r="A48" s="2"/>
      <c r="B48" s="1"/>
      <c r="C48" s="1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3"/>
      <c r="AP48" s="2"/>
      <c r="AQ48" s="2"/>
      <c r="AR48" s="2"/>
      <c r="AS48" s="3"/>
      <c r="AT48" s="3"/>
      <c r="AU48" s="2"/>
      <c r="AV48" s="2"/>
      <c r="AW48" s="2"/>
      <c r="AX48" s="2"/>
      <c r="AY48" s="20"/>
      <c r="AZ48" s="25"/>
      <c r="BA48" s="24"/>
      <c r="BB48" s="20"/>
      <c r="BC48" s="20"/>
      <c r="BD48" s="3"/>
      <c r="BE48" s="2"/>
    </row>
    <row r="49" spans="1:57" ht="15">
      <c r="A49" s="2"/>
      <c r="B49" s="1"/>
      <c r="C49" s="1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1"/>
      <c r="AO49" s="1"/>
      <c r="AP49" s="3"/>
      <c r="AQ49" s="3"/>
      <c r="AR49" s="3"/>
      <c r="AS49" s="3"/>
      <c r="AT49" s="3"/>
      <c r="AU49" s="3"/>
      <c r="AV49" s="3"/>
      <c r="AW49" s="3"/>
      <c r="AX49" s="3"/>
      <c r="AY49" s="20"/>
      <c r="AZ49" s="25"/>
      <c r="BA49" s="24"/>
      <c r="BB49" s="20"/>
      <c r="BC49" s="20"/>
      <c r="BD49" s="3"/>
      <c r="BE49" s="2"/>
    </row>
    <row r="50" spans="1:57" ht="15">
      <c r="A50" s="2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1"/>
      <c r="AO50" s="1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4"/>
      <c r="BA50" s="24"/>
      <c r="BB50" s="3"/>
      <c r="BC50" s="3"/>
      <c r="BD50" s="3"/>
      <c r="BE50" s="2"/>
    </row>
    <row r="51" spans="1:57" ht="15">
      <c r="A51" s="2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1"/>
      <c r="AO51" s="1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4"/>
      <c r="BA51" s="24"/>
      <c r="BB51" s="3"/>
      <c r="BC51" s="3"/>
      <c r="BD51" s="3"/>
      <c r="BE51" s="2"/>
    </row>
    <row r="52" spans="1:57" ht="15">
      <c r="A52" s="2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1"/>
      <c r="AO52" s="1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4"/>
      <c r="BA52" s="24"/>
      <c r="BB52" s="3"/>
      <c r="BC52" s="3"/>
      <c r="BD52" s="3"/>
      <c r="BE52" s="2"/>
    </row>
    <row r="53" spans="1:57" ht="15">
      <c r="A53" s="2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1"/>
      <c r="AO53" s="1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4"/>
      <c r="BA53" s="24"/>
      <c r="BB53" s="3"/>
      <c r="BC53" s="3"/>
      <c r="BD53" s="3"/>
      <c r="BE53" s="2"/>
    </row>
    <row r="54" spans="1:57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1"/>
      <c r="AO54" s="1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24"/>
      <c r="BA54" s="24"/>
      <c r="BB54" s="3"/>
      <c r="BC54" s="3"/>
      <c r="BD54" s="3"/>
      <c r="BE54" s="2"/>
    </row>
    <row r="55" spans="1:57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24"/>
      <c r="BA55" s="24"/>
      <c r="BB55" s="3"/>
      <c r="BC55" s="3"/>
      <c r="BD55" s="3"/>
      <c r="BE55" s="2"/>
    </row>
    <row r="56" spans="1:56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24"/>
      <c r="BA56" s="24"/>
      <c r="BB56" s="1"/>
      <c r="BC56" s="1"/>
      <c r="BD56" s="3"/>
    </row>
    <row r="57" spans="1:57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4"/>
      <c r="BA57" s="24"/>
      <c r="BB57" s="3"/>
      <c r="BC57" s="3"/>
      <c r="BD57" s="3"/>
      <c r="BE57" s="2"/>
    </row>
    <row r="58" spans="1:57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4"/>
      <c r="BA58" s="24"/>
      <c r="BB58" s="3"/>
      <c r="BC58" s="3"/>
      <c r="BD58" s="3"/>
      <c r="BE58" s="2"/>
    </row>
    <row r="59" spans="1:57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4"/>
      <c r="BA59" s="24"/>
      <c r="BB59" s="3"/>
      <c r="BC59" s="3"/>
      <c r="BD59" s="3"/>
      <c r="BE59" s="2"/>
    </row>
    <row r="60" spans="1:57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4"/>
      <c r="BA60" s="24"/>
      <c r="BB60" s="3"/>
      <c r="BC60" s="3"/>
      <c r="BD60" s="3"/>
      <c r="BE60" s="2"/>
    </row>
    <row r="61" spans="1:57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24"/>
      <c r="BA61" s="24"/>
      <c r="BB61" s="3"/>
      <c r="BC61" s="3"/>
      <c r="BD61" s="3"/>
      <c r="BE61" s="2"/>
    </row>
    <row r="62" spans="1:57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24"/>
      <c r="BA62" s="24"/>
      <c r="BB62" s="3"/>
      <c r="BC62" s="3"/>
      <c r="BD62" s="3"/>
      <c r="BE62" s="2"/>
    </row>
    <row r="63" spans="1:57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24"/>
      <c r="BA63" s="24"/>
      <c r="BB63" s="3"/>
      <c r="BC63" s="3"/>
      <c r="BD63" s="3"/>
      <c r="BE63" s="2"/>
    </row>
    <row r="64" spans="1:57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21"/>
      <c r="BA64" s="3"/>
      <c r="BB64" s="3"/>
      <c r="BC64" s="3"/>
      <c r="BD64" s="3"/>
      <c r="BE64" s="2"/>
    </row>
    <row r="65" spans="1:57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22"/>
      <c r="BA65" s="3"/>
      <c r="BB65" s="3"/>
      <c r="BC65" s="3"/>
      <c r="BD65" s="3"/>
      <c r="BE65" s="2"/>
    </row>
    <row r="66" spans="1:57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22"/>
      <c r="BA66" s="3"/>
      <c r="BB66" s="3"/>
      <c r="BC66" s="3"/>
      <c r="BD66" s="3"/>
      <c r="BE66" s="2"/>
    </row>
    <row r="67" spans="1:57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22"/>
      <c r="BA67" s="3"/>
      <c r="BB67" s="3"/>
      <c r="BC67" s="3"/>
      <c r="BD67" s="3"/>
      <c r="BE67" s="2"/>
    </row>
    <row r="68" spans="1:57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22"/>
      <c r="BA68" s="3"/>
      <c r="BB68" s="3"/>
      <c r="BC68" s="3"/>
      <c r="BD68" s="3"/>
      <c r="BE68" s="2"/>
    </row>
    <row r="69" spans="1:57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2"/>
    </row>
    <row r="70" spans="1:57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2"/>
    </row>
    <row r="71" spans="1:56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3"/>
    </row>
    <row r="72" spans="1:56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</row>
    <row r="73" spans="1:56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3"/>
    </row>
    <row r="74" spans="1:56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3"/>
    </row>
    <row r="75" spans="1:56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3"/>
    </row>
    <row r="76" spans="1:56" ht="15">
      <c r="A76" s="2"/>
      <c r="L76" s="1"/>
      <c r="M76" s="2"/>
      <c r="O76" s="14"/>
      <c r="Q76" s="1"/>
      <c r="R76" s="1"/>
      <c r="S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D76" s="2"/>
    </row>
    <row r="77" spans="1:56" ht="15">
      <c r="A77" s="2"/>
      <c r="D77" s="1"/>
      <c r="E77" s="1"/>
      <c r="F77" s="1"/>
      <c r="G77" s="1"/>
      <c r="H77" s="1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BD77" s="2"/>
    </row>
    <row r="78" spans="1:56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4"/>
      <c r="Q78" s="1"/>
      <c r="R78" s="1"/>
      <c r="S78" s="1"/>
      <c r="T78" s="1"/>
      <c r="U78" s="1"/>
      <c r="V78" s="1"/>
      <c r="W78" s="1"/>
      <c r="X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P78" s="1"/>
      <c r="AQ78" s="1"/>
      <c r="AR78" s="1"/>
      <c r="BA78" s="1"/>
      <c r="BB78" s="1"/>
      <c r="BC78" s="1"/>
      <c r="BD78" s="3"/>
    </row>
    <row r="79" spans="1:56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3"/>
    </row>
    <row r="80" spans="1:56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3"/>
    </row>
    <row r="81" spans="1:56" ht="15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3"/>
    </row>
    <row r="82" spans="1:56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3"/>
    </row>
    <row r="83" spans="1:56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3"/>
    </row>
    <row r="84" spans="1:56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3"/>
    </row>
    <row r="85" spans="1:56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3"/>
    </row>
    <row r="86" spans="1:56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3"/>
    </row>
    <row r="87" spans="1:56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3"/>
    </row>
    <row r="88" spans="1:59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3"/>
      <c r="BE88" s="1"/>
      <c r="BF88" s="1"/>
      <c r="BG88" s="1"/>
    </row>
    <row r="89" spans="1:59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3"/>
      <c r="BE89" s="1"/>
      <c r="BF89" s="1"/>
      <c r="BG89" s="1"/>
    </row>
    <row r="90" spans="1:59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3"/>
      <c r="BE90" s="1"/>
      <c r="BF90" s="1"/>
      <c r="BG90" s="1"/>
    </row>
    <row r="91" spans="1:59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3"/>
      <c r="BE91" s="1"/>
      <c r="BF91" s="1"/>
      <c r="BG91" s="1"/>
    </row>
    <row r="92" spans="1:59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3"/>
      <c r="BE92" s="1"/>
      <c r="BF92" s="1"/>
      <c r="BG92" s="1"/>
    </row>
    <row r="93" spans="1:59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3"/>
      <c r="BE93" s="1"/>
      <c r="BF93" s="1"/>
      <c r="BG93" s="1"/>
    </row>
    <row r="94" spans="1:5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3"/>
      <c r="BE94" s="1"/>
      <c r="BF94" s="1"/>
      <c r="BG94" s="1"/>
    </row>
    <row r="95" spans="1:59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3"/>
      <c r="BE95" s="1"/>
      <c r="BF95" s="1"/>
      <c r="BG95" s="1"/>
    </row>
    <row r="96" spans="1:59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3"/>
      <c r="BE96" s="1"/>
      <c r="BF96" s="1"/>
      <c r="BG96" s="1"/>
    </row>
    <row r="97" spans="1:59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3"/>
      <c r="BE97" s="1"/>
      <c r="BF97" s="1"/>
      <c r="BG97" s="1"/>
    </row>
    <row r="98" spans="1:59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3"/>
      <c r="BE98" s="1"/>
      <c r="BF98" s="1"/>
      <c r="BG98" s="1"/>
    </row>
    <row r="99" spans="1:59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3"/>
      <c r="BE99" s="1"/>
      <c r="BF99" s="1"/>
      <c r="BG99" s="1"/>
    </row>
    <row r="100" spans="1:5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3"/>
      <c r="BE100" s="1"/>
      <c r="BF100" s="1"/>
      <c r="BG100" s="1"/>
    </row>
    <row r="101" spans="1:5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3"/>
      <c r="BE101" s="1"/>
      <c r="BF101" s="1"/>
      <c r="BG101" s="1"/>
    </row>
    <row r="102" spans="1:59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3"/>
      <c r="BE102" s="1"/>
      <c r="BF102" s="1"/>
      <c r="BG102" s="1"/>
    </row>
    <row r="103" spans="1:56" ht="15">
      <c r="A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D103" s="2"/>
    </row>
    <row r="104" spans="1:56" ht="15">
      <c r="A104" s="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BD104" s="2"/>
    </row>
    <row r="105" spans="1:56" ht="15">
      <c r="A105" s="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BD105" s="2"/>
    </row>
    <row r="106" spans="1:56" ht="15">
      <c r="A106" s="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BD106" s="2"/>
    </row>
    <row r="107" spans="1:56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BD107" s="2"/>
    </row>
    <row r="108" spans="1:56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BD108" s="2"/>
    </row>
    <row r="109" spans="1:56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BD109" s="2"/>
    </row>
    <row r="110" spans="1:56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BD110" s="2"/>
    </row>
    <row r="111" spans="1:56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BD111" s="2"/>
    </row>
    <row r="112" spans="1:56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BD112" s="2"/>
    </row>
    <row r="113" spans="1:56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BD113" s="2"/>
    </row>
    <row r="114" spans="1:56" ht="15">
      <c r="A114" s="2"/>
      <c r="I114" s="7"/>
      <c r="X114" s="7"/>
      <c r="Y114" s="7"/>
      <c r="BD114" s="2"/>
    </row>
    <row r="115" spans="1:56" ht="15">
      <c r="A115" s="2"/>
      <c r="I115" s="7"/>
      <c r="BD115" s="2"/>
    </row>
    <row r="116" spans="1:56" ht="15">
      <c r="A116" s="2"/>
      <c r="I116" s="7"/>
      <c r="J116" s="2"/>
      <c r="BD116" s="2"/>
    </row>
    <row r="117" spans="1:56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BD117" s="2"/>
    </row>
    <row r="118" spans="1:56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BD118" s="2"/>
    </row>
    <row r="119" spans="1:56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BD119" s="2"/>
    </row>
    <row r="120" spans="1:56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BD120" s="2"/>
    </row>
    <row r="121" spans="1:56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BD121" s="2"/>
    </row>
    <row r="122" spans="1:56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BD122" s="2"/>
    </row>
    <row r="123" spans="1:56" ht="15.75">
      <c r="A123" s="2"/>
      <c r="I123" s="7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BD123" s="2"/>
    </row>
    <row r="124" spans="1:56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BD124" s="2"/>
    </row>
    <row r="125" spans="1:56" ht="1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7"/>
      <c r="Y125" s="7"/>
      <c r="BA125" s="1"/>
      <c r="BB125" s="1"/>
      <c r="BC125" s="1"/>
      <c r="BD125" s="3"/>
    </row>
    <row r="126" spans="1:56" ht="1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3"/>
    </row>
    <row r="127" spans="1:56" ht="15.75">
      <c r="A127" s="2"/>
      <c r="B127" s="1"/>
      <c r="C127" s="1"/>
      <c r="D127" s="1"/>
      <c r="E127" s="1"/>
      <c r="H127" s="8"/>
      <c r="K127" s="8"/>
      <c r="L127" s="5"/>
      <c r="M127" s="6"/>
      <c r="N127" s="5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3"/>
    </row>
    <row r="128" spans="1:56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3"/>
    </row>
    <row r="129" spans="1:56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3"/>
    </row>
    <row r="130" spans="1:56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3"/>
    </row>
    <row r="131" spans="1:56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3"/>
    </row>
    <row r="132" spans="1:56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3"/>
    </row>
    <row r="133" spans="1:56" ht="15.75">
      <c r="A133" s="2"/>
      <c r="B133" s="1"/>
      <c r="C133" s="1"/>
      <c r="D133" s="1"/>
      <c r="E133" s="1"/>
      <c r="F133" s="1"/>
      <c r="G133" s="1"/>
      <c r="J133" s="1"/>
      <c r="K133" s="1"/>
      <c r="L133" s="1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3"/>
    </row>
    <row r="134" spans="1:56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3"/>
    </row>
    <row r="135" spans="1:56" ht="15">
      <c r="A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D135" s="2"/>
    </row>
    <row r="136" spans="1:56" ht="15">
      <c r="A136" s="2"/>
      <c r="I136" s="2"/>
      <c r="AH136" s="1"/>
      <c r="AI136" s="1"/>
      <c r="AJ136" s="1"/>
      <c r="AK136" s="1"/>
      <c r="AL136" s="1"/>
      <c r="AM136" s="1"/>
      <c r="BD136" s="2"/>
    </row>
    <row r="137" spans="1:56" ht="15.75">
      <c r="A137" s="2"/>
      <c r="B137" s="1"/>
      <c r="C137" s="1"/>
      <c r="D137" s="1"/>
      <c r="E137" s="1"/>
      <c r="M137" s="8"/>
      <c r="P137" s="1"/>
      <c r="Q137" s="1"/>
      <c r="R137" s="1"/>
      <c r="S137" s="1"/>
      <c r="T137" s="1"/>
      <c r="U137" s="1"/>
      <c r="V137" s="1"/>
      <c r="W137" s="1"/>
      <c r="BA137" s="1"/>
      <c r="BB137" s="1"/>
      <c r="BC137" s="1"/>
      <c r="BD137" s="3"/>
    </row>
    <row r="138" spans="11:56" ht="15.75">
      <c r="K138" s="9"/>
      <c r="L138" s="10"/>
      <c r="M138" s="10"/>
      <c r="N138" s="10"/>
      <c r="O138" s="10"/>
      <c r="P138" s="10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Z138" s="1"/>
      <c r="BC138" s="1"/>
      <c r="BD138" s="3"/>
    </row>
    <row r="139" spans="1:56" ht="15">
      <c r="A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BA139" s="1"/>
      <c r="BB139" s="1"/>
      <c r="BD139" s="2"/>
    </row>
    <row r="140" spans="1:56" ht="15">
      <c r="A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D140" s="2"/>
    </row>
    <row r="141" spans="1:56" ht="15">
      <c r="A141" s="2"/>
      <c r="BD141" s="2"/>
    </row>
    <row r="142" spans="1:56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BD142" s="2"/>
    </row>
    <row r="143" spans="1:56" ht="15">
      <c r="A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D143" s="2"/>
    </row>
    <row r="144" spans="1:56" ht="15">
      <c r="A144" s="2"/>
      <c r="BD144" s="2"/>
    </row>
    <row r="145" spans="1:56" ht="15">
      <c r="A145" s="2"/>
      <c r="BD145" s="2"/>
    </row>
    <row r="146" spans="1:56" ht="15">
      <c r="A146" s="2"/>
      <c r="BD146" s="2"/>
    </row>
    <row r="147" spans="1:56" ht="15">
      <c r="A147" s="2"/>
      <c r="BD147" s="2"/>
    </row>
    <row r="148" spans="1:56" ht="15">
      <c r="A148" s="2"/>
      <c r="K148" s="15"/>
      <c r="BD148" s="2"/>
    </row>
    <row r="149" spans="1:56" ht="15">
      <c r="A149" s="2"/>
      <c r="BD149" s="2"/>
    </row>
    <row r="150" spans="1:56" ht="15">
      <c r="A150" s="2"/>
      <c r="BD150" s="2"/>
    </row>
    <row r="151" spans="1:56" ht="15">
      <c r="A151" s="2"/>
      <c r="BD151" s="2"/>
    </row>
    <row r="152" spans="1:56" ht="15">
      <c r="A152" s="2"/>
      <c r="BD152" s="2"/>
    </row>
    <row r="153" spans="1:56" ht="1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BA153" s="1"/>
      <c r="BB153" s="1"/>
      <c r="BC153" s="1"/>
      <c r="BD153" s="3"/>
    </row>
    <row r="154" spans="1:56" ht="15.75">
      <c r="A154" s="2"/>
      <c r="B154" s="1"/>
      <c r="C154" s="1"/>
      <c r="D154" s="1"/>
      <c r="E154" s="1"/>
      <c r="F154" s="1"/>
      <c r="G154" s="1"/>
      <c r="H154" s="12"/>
      <c r="K154" s="9"/>
      <c r="L154" s="13"/>
      <c r="M154" s="13"/>
      <c r="N154" s="13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3"/>
    </row>
    <row r="155" spans="1:56" ht="1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3"/>
    </row>
    <row r="156" spans="1:56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3"/>
    </row>
    <row r="157" spans="1:56" ht="1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3"/>
    </row>
    <row r="158" spans="1:56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3"/>
    </row>
    <row r="159" spans="1:56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3"/>
    </row>
    <row r="160" spans="1:56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3"/>
    </row>
    <row r="161" spans="1:56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3"/>
    </row>
    <row r="162" spans="1:56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3"/>
    </row>
    <row r="163" spans="1:56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3"/>
    </row>
    <row r="164" spans="1:56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3"/>
    </row>
    <row r="165" spans="1:56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3"/>
    </row>
    <row r="166" spans="1:56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3"/>
    </row>
    <row r="167" spans="1:56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3"/>
    </row>
    <row r="168" spans="1:56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3"/>
    </row>
    <row r="169" spans="1:56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3"/>
    </row>
    <row r="170" spans="1:56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3"/>
    </row>
    <row r="171" spans="1:56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3"/>
    </row>
    <row r="172" spans="1:56" ht="15.75">
      <c r="A172" s="2"/>
      <c r="B172" s="1"/>
      <c r="C172" s="1"/>
      <c r="D172" s="1"/>
      <c r="E172" s="1"/>
      <c r="F172" s="1"/>
      <c r="G172" s="1"/>
      <c r="H172" s="1"/>
      <c r="I172" s="11"/>
      <c r="K172" s="11"/>
      <c r="L172" s="11"/>
      <c r="M172" s="6"/>
      <c r="N172" s="11"/>
      <c r="O172" s="11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3"/>
    </row>
    <row r="173" spans="1:54" ht="15">
      <c r="A173" s="2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6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3"/>
    </row>
    <row r="175" spans="1:56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3"/>
    </row>
    <row r="176" spans="1:56" ht="15.75">
      <c r="A176" s="2"/>
      <c r="B176" s="1"/>
      <c r="C176" s="1"/>
      <c r="D176" s="1"/>
      <c r="E176" s="1"/>
      <c r="F176" s="1"/>
      <c r="J176" s="1"/>
      <c r="K176" s="1"/>
      <c r="L176" s="1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Y176" s="1"/>
      <c r="BA176" s="1"/>
      <c r="BB176" s="1"/>
      <c r="BC176" s="1"/>
      <c r="BD176" s="3"/>
    </row>
    <row r="177" spans="1:56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3"/>
    </row>
    <row r="178" spans="1:56" ht="15">
      <c r="A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D178" s="2"/>
    </row>
    <row r="179" spans="1:56" ht="15">
      <c r="A179" s="2"/>
      <c r="I179" s="2"/>
      <c r="BD179" s="2"/>
    </row>
    <row r="180" spans="1:56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BA180" s="1"/>
      <c r="BB180" s="1"/>
      <c r="BC180" s="1"/>
      <c r="BD180" s="3"/>
    </row>
    <row r="181" spans="1:56" ht="15">
      <c r="A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D181" s="2"/>
    </row>
    <row r="182" spans="1:56" ht="15">
      <c r="A182" s="2"/>
      <c r="I182" s="2"/>
      <c r="BD182" s="2"/>
    </row>
    <row r="183" spans="1:56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T183" s="1"/>
      <c r="U183" s="1"/>
      <c r="V183" s="1"/>
      <c r="W183" s="1"/>
      <c r="BA183" s="1"/>
      <c r="BB183" s="1"/>
      <c r="BC183" s="1"/>
      <c r="BD183" s="3"/>
    </row>
    <row r="184" spans="1:56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3"/>
    </row>
    <row r="185" spans="1:56" ht="15">
      <c r="A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D185" s="2"/>
    </row>
    <row r="186" spans="1:56" ht="15">
      <c r="A186" s="2"/>
      <c r="I186" s="2"/>
      <c r="BD186" s="2"/>
    </row>
    <row r="187" spans="1:56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BA187" s="1"/>
      <c r="BB187" s="1"/>
      <c r="BC187" s="1"/>
      <c r="BD187" s="3"/>
    </row>
    <row r="188" spans="1:56" ht="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3"/>
    </row>
    <row r="189" spans="1:56" ht="1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3"/>
    </row>
    <row r="190" spans="1:56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3"/>
    </row>
    <row r="191" spans="1:56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3"/>
    </row>
    <row r="192" spans="1:56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3"/>
    </row>
    <row r="193" spans="1:56" ht="15">
      <c r="A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D193" s="2"/>
    </row>
    <row r="194" spans="1:56" ht="15">
      <c r="A194" s="2"/>
      <c r="I194" s="2"/>
      <c r="BD194" s="2"/>
    </row>
    <row r="195" spans="1:56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BA195" s="1"/>
      <c r="BB195" s="1"/>
      <c r="BC195" s="1"/>
      <c r="BD195" s="3"/>
    </row>
    <row r="196" spans="1:56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3"/>
    </row>
    <row r="197" spans="1:56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3"/>
    </row>
    <row r="198" spans="1:56" ht="15">
      <c r="A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D198" s="2"/>
    </row>
    <row r="199" spans="1:56" ht="15">
      <c r="A199" s="2"/>
      <c r="I199" s="2"/>
      <c r="BD199" s="2"/>
    </row>
    <row r="200" spans="1:56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BA200" s="1"/>
      <c r="BB200" s="1"/>
      <c r="BC200" s="1"/>
      <c r="BD200" s="3"/>
    </row>
    <row r="201" spans="1:56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3"/>
    </row>
    <row r="202" spans="1:56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3"/>
    </row>
    <row r="203" spans="1:56" ht="15">
      <c r="A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D203" s="2"/>
    </row>
    <row r="204" spans="1:56" ht="15">
      <c r="A204" s="2"/>
      <c r="BD204" s="2"/>
    </row>
    <row r="205" spans="1:56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BA205" s="1"/>
      <c r="BB205" s="1"/>
      <c r="BC205" s="1"/>
      <c r="BD205" s="3"/>
    </row>
    <row r="206" spans="1:56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3"/>
    </row>
    <row r="207" spans="1:56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3"/>
    </row>
    <row r="208" spans="1:56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3"/>
    </row>
    <row r="209" spans="1:56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3"/>
    </row>
    <row r="210" spans="1:56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3"/>
    </row>
    <row r="211" spans="1:56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3"/>
    </row>
    <row r="212" spans="1:56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3"/>
    </row>
    <row r="213" spans="1:56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3"/>
    </row>
    <row r="214" spans="1:56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3"/>
    </row>
    <row r="215" spans="1:56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3"/>
    </row>
    <row r="216" spans="1:56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3"/>
    </row>
    <row r="217" spans="1:56" ht="15">
      <c r="A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D217" s="2"/>
    </row>
    <row r="218" spans="1:56" ht="15">
      <c r="A218" s="2"/>
      <c r="I218" s="2"/>
      <c r="BD218" s="2"/>
    </row>
    <row r="219" spans="1:56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BA219" s="1"/>
      <c r="BB219" s="1"/>
      <c r="BC219" s="1"/>
      <c r="BD219" s="3"/>
    </row>
    <row r="220" spans="1:56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3"/>
    </row>
    <row r="221" spans="1:56" ht="15">
      <c r="A221" s="2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3"/>
    </row>
    <row r="222" spans="1:56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3"/>
    </row>
    <row r="223" spans="1:56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3"/>
    </row>
    <row r="224" spans="1:56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3"/>
    </row>
    <row r="225" spans="1:56" ht="15">
      <c r="A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D225" s="2"/>
    </row>
    <row r="226" spans="1:56" ht="15">
      <c r="A226" s="2"/>
      <c r="I226" s="2"/>
      <c r="BD226" s="2"/>
    </row>
    <row r="227" spans="1:56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BA227" s="1"/>
      <c r="BB227" s="1"/>
      <c r="BC227" s="1"/>
      <c r="BD227" s="3"/>
    </row>
    <row r="228" spans="1:56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3"/>
    </row>
    <row r="229" spans="1:56" ht="15">
      <c r="A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D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</sheetData>
  <sheetProtection/>
  <mergeCells count="1">
    <mergeCell ref="B2:AZ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2016-03-31T12:23:34Z</dcterms:modified>
  <cp:category/>
  <cp:version/>
  <cp:contentType/>
  <cp:contentStatus/>
</cp:coreProperties>
</file>