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<sst xmlns="http://schemas.openxmlformats.org/spreadsheetml/2006/main" count="18" uniqueCount="12">
  <si>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 xml:space="preserve">  </t>
  </si>
  <si>
    <t xml:space="preserve"> </t>
  </si>
  <si>
    <t>код участника</t>
  </si>
  <si>
    <t xml:space="preserve">                        Максимальное количество баллов - 59</t>
  </si>
  <si>
    <t>Задание С 6 оценивается по трем критериям</t>
  </si>
  <si>
    <t>всего</t>
  </si>
  <si>
    <t>макс.6</t>
  </si>
  <si>
    <t>14 баллов</t>
  </si>
  <si>
    <t>баллов</t>
  </si>
  <si>
    <t xml:space="preserve">      </t>
  </si>
  <si>
    <t>Результаты репетиционного ЕГЭ по английскому языку в ВИРО</t>
  </si>
  <si>
    <t>28  марта 2018г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</si>
</sst>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40"/>
  <sheetViews>
    <sheetView tabSelected="1" workbookViewId="0" topLeftCell="A1">
      <selection activeCell="BH8" sqref="BH8"/>
    </sheetView>
  </sheetViews>
  <sheetFormatPr defaultColWidth="9.140625" defaultRowHeight="15"/>
  <cols>
    <col min="1" max="1" width="10.00390625" style="0" customWidth="1"/>
    <col min="2" max="2" width="3.00390625" style="0" customWidth="1"/>
    <col min="3" max="4" width="2.28125" style="0" customWidth="1"/>
    <col min="5" max="5" width="2.7109375" style="0" customWidth="1"/>
    <col min="6" max="6" width="2.421875" style="0" customWidth="1"/>
    <col min="7" max="7" width="2.7109375" style="0" customWidth="1"/>
    <col min="8" max="8" width="2.421875" style="0" customWidth="1"/>
    <col min="9" max="9" width="2.8515625" style="0" customWidth="1"/>
    <col min="10" max="10" width="2.7109375" style="0" customWidth="1"/>
    <col min="11" max="11" width="3.140625" style="0" customWidth="1"/>
    <col min="12" max="12" width="2.7109375" style="0" customWidth="1"/>
    <col min="13" max="13" width="3.00390625" style="0" customWidth="1"/>
    <col min="14" max="17" width="2.7109375" style="0" customWidth="1"/>
    <col min="18" max="18" width="2.8515625" style="0" customWidth="1"/>
    <col min="19" max="20" width="3.140625" style="0" customWidth="1"/>
    <col min="21" max="22" width="2.8515625" style="0" customWidth="1"/>
    <col min="23" max="23" width="2.7109375" style="0" customWidth="1"/>
    <col min="24" max="24" width="3.28125" style="0" customWidth="1"/>
    <col min="25" max="25" width="3.140625" style="0" customWidth="1"/>
    <col min="26" max="26" width="3.421875" style="0" customWidth="1"/>
    <col min="27" max="27" width="3.7109375" style="0" customWidth="1"/>
    <col min="28" max="29" width="3.421875" style="0" customWidth="1"/>
    <col min="30" max="30" width="3.28125" style="0" customWidth="1"/>
    <col min="31" max="31" width="3.140625" style="0" customWidth="1"/>
    <col min="32" max="32" width="2.7109375" style="0" customWidth="1"/>
    <col min="33" max="33" width="3.28125" style="0" customWidth="1"/>
    <col min="34" max="39" width="3.421875" style="0" customWidth="1"/>
    <col min="40" max="40" width="4.140625" style="0" customWidth="1"/>
    <col min="41" max="41" width="2.7109375" style="0" customWidth="1"/>
    <col min="42" max="42" width="3.140625" style="0" customWidth="1"/>
    <col min="43" max="43" width="2.8515625" style="0" customWidth="1"/>
    <col min="44" max="44" width="3.140625" style="0" customWidth="1"/>
    <col min="45" max="45" width="3.00390625" style="0" customWidth="1"/>
    <col min="46" max="46" width="2.7109375" style="0" customWidth="1"/>
    <col min="47" max="50" width="2.8515625" style="0" customWidth="1"/>
    <col min="51" max="51" width="2.57421875" style="0" customWidth="1"/>
    <col min="52" max="52" width="2.8515625" style="22" customWidth="1"/>
    <col min="53" max="53" width="7.57421875" style="0" customWidth="1"/>
    <col min="54" max="54" width="3.00390625" style="0" customWidth="1"/>
    <col min="55" max="55" width="2.8515625" style="0" customWidth="1"/>
    <col min="56" max="56" width="4.57421875" style="0" customWidth="1"/>
  </cols>
  <sheetData>
    <row r="1" spans="8:20" ht="15">
      <c r="H1" t="s">
        <v>0</v>
      </c>
      <c r="M1" s="2" t="s">
        <v>1</v>
      </c>
      <c r="N1" s="2"/>
      <c r="O1" s="2"/>
      <c r="P1" s="2"/>
      <c r="Q1" s="2"/>
      <c r="R1" s="2"/>
      <c r="T1" t="s">
        <v>1</v>
      </c>
    </row>
    <row r="2" spans="3:44" ht="18.75">
      <c r="C2" s="17"/>
      <c r="D2" s="17" t="s">
        <v>10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T2" s="17"/>
      <c r="U2" s="18"/>
      <c r="V2" s="17"/>
      <c r="W2" s="17"/>
      <c r="X2" s="17"/>
      <c r="Y2" s="17"/>
      <c r="AB2" s="2" t="s">
        <v>1</v>
      </c>
      <c r="AC2" s="2"/>
      <c r="AD2" s="2"/>
      <c r="AE2" s="2"/>
      <c r="AF2" s="2"/>
      <c r="AJ2" s="21"/>
      <c r="AN2" s="2"/>
      <c r="AO2" s="2"/>
      <c r="AP2" s="2"/>
      <c r="AQ2" s="2"/>
      <c r="AR2" s="2"/>
    </row>
    <row r="3" spans="3:44" ht="18.75">
      <c r="C3" s="18"/>
      <c r="D3" s="18"/>
      <c r="E3" s="18"/>
      <c r="F3" s="18"/>
      <c r="G3" s="18"/>
      <c r="H3" s="18"/>
      <c r="I3" s="18"/>
      <c r="J3" s="18" t="s">
        <v>1</v>
      </c>
      <c r="K3" s="17" t="s">
        <v>11</v>
      </c>
      <c r="L3" s="17"/>
      <c r="M3" s="17"/>
      <c r="N3" s="18"/>
      <c r="O3" s="17"/>
      <c r="P3" s="18"/>
      <c r="Q3" s="17"/>
      <c r="R3" s="17"/>
      <c r="S3" s="18"/>
      <c r="T3" s="18"/>
      <c r="U3" s="18"/>
      <c r="V3" s="18"/>
      <c r="W3" s="18" t="s">
        <v>1</v>
      </c>
      <c r="X3" s="18"/>
      <c r="Y3" s="18"/>
      <c r="AN3" s="2"/>
      <c r="AO3" s="2"/>
      <c r="AP3" s="2"/>
      <c r="AQ3" s="2"/>
      <c r="AR3" s="2"/>
    </row>
    <row r="4" spans="11:44" ht="15">
      <c r="K4" s="2"/>
      <c r="L4" s="2"/>
      <c r="M4" s="2"/>
      <c r="Q4" s="2"/>
      <c r="R4" s="2"/>
      <c r="AN4" s="2"/>
      <c r="AO4" s="2"/>
      <c r="AP4" s="2"/>
      <c r="AQ4" s="2"/>
      <c r="AR4" s="2"/>
    </row>
    <row r="5" spans="10:50" ht="18.75">
      <c r="J5" s="18"/>
      <c r="K5" s="17"/>
      <c r="L5" s="17"/>
      <c r="M5" s="17"/>
      <c r="N5" s="18"/>
      <c r="O5" s="18"/>
      <c r="P5" s="18"/>
      <c r="Q5" s="17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7"/>
      <c r="AF5" s="17" t="s">
        <v>3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2"/>
      <c r="AT5" s="2"/>
      <c r="AX5" s="2">
        <v>80</v>
      </c>
    </row>
    <row r="6" spans="11:52" ht="18.75">
      <c r="K6" s="2"/>
      <c r="L6" s="2"/>
      <c r="M6" s="2"/>
      <c r="Q6" s="2"/>
      <c r="R6" s="2"/>
      <c r="X6" s="17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8"/>
      <c r="AW6" s="2"/>
      <c r="AX6" s="18"/>
      <c r="AY6" s="18"/>
      <c r="AZ6" s="23"/>
    </row>
    <row r="7" spans="9:46" ht="18.75">
      <c r="I7" s="2"/>
      <c r="J7" s="2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2"/>
    </row>
    <row r="8" spans="9:46" ht="18.75">
      <c r="I8" s="2"/>
      <c r="J8" s="2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"/>
    </row>
    <row r="9" spans="9:46" ht="18.75">
      <c r="I9" s="2"/>
      <c r="J9" s="2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 t="s">
        <v>4</v>
      </c>
      <c r="AM9" s="17"/>
      <c r="AN9" s="17"/>
      <c r="AO9" s="17">
        <v>3</v>
      </c>
      <c r="AP9" s="17">
        <v>9</v>
      </c>
      <c r="AQ9" s="17" t="s">
        <v>6</v>
      </c>
      <c r="AR9" s="17"/>
      <c r="AS9" s="17"/>
      <c r="AT9" s="2" t="s">
        <v>8</v>
      </c>
    </row>
    <row r="10" spans="9:46" ht="18.75">
      <c r="I10" s="2"/>
      <c r="J10" s="2"/>
      <c r="AE10" s="2"/>
      <c r="AF10" s="2"/>
      <c r="AG10" s="2"/>
      <c r="AH10" s="2"/>
      <c r="AI10" s="2"/>
      <c r="AJ10" s="2"/>
      <c r="AK10" s="2"/>
      <c r="AL10" s="17" t="s">
        <v>4</v>
      </c>
      <c r="AM10" s="17"/>
      <c r="AN10" s="17"/>
      <c r="AO10" s="17">
        <v>4</v>
      </c>
      <c r="AP10" s="17">
        <v>0</v>
      </c>
      <c r="AQ10" s="17" t="s">
        <v>6</v>
      </c>
      <c r="AR10" s="17"/>
      <c r="AS10" s="17" t="s">
        <v>7</v>
      </c>
      <c r="AT10" s="2"/>
    </row>
    <row r="11" spans="1:52" ht="15">
      <c r="A11" s="2"/>
      <c r="N11" s="2"/>
      <c r="AC11" s="2"/>
      <c r="AR11" s="2"/>
      <c r="AZ11" s="22" t="s">
        <v>5</v>
      </c>
    </row>
    <row r="12" spans="1:61" ht="15">
      <c r="A12" s="2"/>
      <c r="N12" s="2"/>
      <c r="AR12" s="2"/>
      <c r="BI12" t="s">
        <v>9</v>
      </c>
    </row>
    <row r="13" spans="1:57" ht="15">
      <c r="A13" s="2" t="s">
        <v>2</v>
      </c>
      <c r="B13" s="2"/>
      <c r="D13" s="3">
        <v>1</v>
      </c>
      <c r="E13" s="3">
        <v>2</v>
      </c>
      <c r="F13" s="3">
        <v>3</v>
      </c>
      <c r="G13" s="3">
        <v>4</v>
      </c>
      <c r="H13" s="3">
        <v>5</v>
      </c>
      <c r="I13" s="3">
        <v>6</v>
      </c>
      <c r="J13" s="3">
        <v>7</v>
      </c>
      <c r="K13" s="3">
        <v>8</v>
      </c>
      <c r="L13" s="3">
        <v>9</v>
      </c>
      <c r="M13" s="3">
        <v>10</v>
      </c>
      <c r="N13" s="3">
        <v>11</v>
      </c>
      <c r="O13" s="3">
        <v>12</v>
      </c>
      <c r="P13" s="3">
        <v>13</v>
      </c>
      <c r="Q13" s="3">
        <v>14</v>
      </c>
      <c r="R13" s="3">
        <v>15</v>
      </c>
      <c r="S13" s="3">
        <v>16</v>
      </c>
      <c r="T13" s="3">
        <v>17</v>
      </c>
      <c r="U13" s="3">
        <v>18</v>
      </c>
      <c r="V13" s="3">
        <v>19</v>
      </c>
      <c r="W13" s="3">
        <v>20</v>
      </c>
      <c r="X13" s="3">
        <v>21</v>
      </c>
      <c r="Y13" s="3">
        <v>22</v>
      </c>
      <c r="Z13" s="3">
        <v>23</v>
      </c>
      <c r="AA13" s="2">
        <v>24</v>
      </c>
      <c r="AB13" s="2">
        <v>25</v>
      </c>
      <c r="AC13" s="2">
        <v>26</v>
      </c>
      <c r="AD13" s="2">
        <v>27</v>
      </c>
      <c r="AE13" s="2">
        <v>28</v>
      </c>
      <c r="AF13" s="2">
        <v>29</v>
      </c>
      <c r="AG13" s="2">
        <v>30</v>
      </c>
      <c r="AH13" s="2">
        <v>31</v>
      </c>
      <c r="AI13" s="2">
        <v>32</v>
      </c>
      <c r="AJ13" s="2">
        <v>33</v>
      </c>
      <c r="AK13" s="2">
        <v>34</v>
      </c>
      <c r="AL13" s="2">
        <v>35</v>
      </c>
      <c r="AM13" s="2">
        <v>36</v>
      </c>
      <c r="AN13" s="2">
        <v>37</v>
      </c>
      <c r="AO13" s="2">
        <v>38</v>
      </c>
      <c r="AP13" s="2">
        <v>39</v>
      </c>
      <c r="AQ13" s="2">
        <v>40</v>
      </c>
      <c r="AR13" s="2"/>
      <c r="AS13" s="2"/>
      <c r="AT13" s="2"/>
      <c r="AU13" s="2"/>
      <c r="AV13" s="2"/>
      <c r="AW13" s="2"/>
      <c r="AX13" s="2"/>
      <c r="AY13" s="2"/>
      <c r="AZ13" s="24"/>
      <c r="BA13" s="3"/>
      <c r="BB13" s="3"/>
      <c r="BC13" s="3"/>
      <c r="BD13" s="3"/>
      <c r="BE13" s="2"/>
    </row>
    <row r="14" spans="1:57" ht="15">
      <c r="A14" s="2">
        <v>20181208</v>
      </c>
      <c r="B14" s="2"/>
      <c r="D14" s="3">
        <v>5</v>
      </c>
      <c r="E14" s="3">
        <v>6</v>
      </c>
      <c r="F14" s="3">
        <v>1</v>
      </c>
      <c r="G14" s="3">
        <v>0</v>
      </c>
      <c r="H14" s="3">
        <v>1</v>
      </c>
      <c r="I14" s="3">
        <v>0</v>
      </c>
      <c r="J14" s="3">
        <v>1</v>
      </c>
      <c r="K14" s="3">
        <v>1</v>
      </c>
      <c r="L14" s="3">
        <v>0</v>
      </c>
      <c r="M14" s="3">
        <v>6</v>
      </c>
      <c r="N14" s="3">
        <v>6</v>
      </c>
      <c r="O14" s="3">
        <v>1</v>
      </c>
      <c r="P14" s="3">
        <v>0</v>
      </c>
      <c r="Q14" s="3">
        <v>1</v>
      </c>
      <c r="R14" s="3">
        <v>1</v>
      </c>
      <c r="S14" s="3">
        <v>0</v>
      </c>
      <c r="T14" s="3">
        <v>0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2">
        <v>1</v>
      </c>
      <c r="AB14" s="2">
        <v>0</v>
      </c>
      <c r="AC14" s="2">
        <v>0</v>
      </c>
      <c r="AD14" s="2">
        <v>0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2">
        <v>1</v>
      </c>
      <c r="AP14" s="2">
        <v>5</v>
      </c>
      <c r="AQ14" s="2">
        <v>7</v>
      </c>
      <c r="AR14" s="2"/>
      <c r="AS14" s="2"/>
      <c r="AT14" s="2"/>
      <c r="AU14" s="2"/>
      <c r="AV14" s="2"/>
      <c r="AW14" s="2"/>
      <c r="AX14" s="2"/>
      <c r="AZ14" s="25">
        <f>SUM(D14:AY14)</f>
        <v>60</v>
      </c>
      <c r="BA14" s="3">
        <f aca="true" t="shared" si="0" ref="BA14:BA38">IF(AZ14&lt;20,2,IF(AZ14&lt;54,3,IF(AZ14&lt;72,4,5)))</f>
        <v>4</v>
      </c>
      <c r="BB14" s="3"/>
      <c r="BC14" s="3"/>
      <c r="BD14" s="3"/>
      <c r="BE14" s="2"/>
    </row>
    <row r="15" spans="1:57" ht="15">
      <c r="A15" s="2">
        <v>20181209</v>
      </c>
      <c r="B15" s="2"/>
      <c r="D15" s="3">
        <v>5</v>
      </c>
      <c r="E15" s="3">
        <v>6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0</v>
      </c>
      <c r="L15" s="3">
        <v>1</v>
      </c>
      <c r="M15" s="3">
        <v>6</v>
      </c>
      <c r="N15" s="3">
        <v>6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0</v>
      </c>
      <c r="X15" s="3">
        <v>1</v>
      </c>
      <c r="Y15" s="3">
        <v>1</v>
      </c>
      <c r="Z15" s="3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0</v>
      </c>
      <c r="AH15" s="2">
        <v>1</v>
      </c>
      <c r="AI15" s="2">
        <v>1</v>
      </c>
      <c r="AJ15" s="2">
        <v>1</v>
      </c>
      <c r="AK15" s="2">
        <v>1</v>
      </c>
      <c r="AL15" s="2">
        <v>1</v>
      </c>
      <c r="AM15" s="2">
        <v>1</v>
      </c>
      <c r="AN15" s="2">
        <v>1</v>
      </c>
      <c r="AO15" s="2">
        <v>1</v>
      </c>
      <c r="AP15" s="2">
        <v>5</v>
      </c>
      <c r="AQ15" s="2">
        <v>7</v>
      </c>
      <c r="AR15" s="2"/>
      <c r="AS15" s="2"/>
      <c r="AT15" s="2"/>
      <c r="AU15" s="2"/>
      <c r="AV15" s="2"/>
      <c r="AW15" s="2"/>
      <c r="AX15" s="2"/>
      <c r="AZ15" s="25">
        <f>SUM(D15:AY15)</f>
        <v>66</v>
      </c>
      <c r="BA15" s="3">
        <f t="shared" si="0"/>
        <v>4</v>
      </c>
      <c r="BB15" s="3"/>
      <c r="BC15" s="3"/>
      <c r="BD15" s="3"/>
      <c r="BE15" s="2"/>
    </row>
    <row r="16" spans="1:57" ht="15">
      <c r="A16" s="2">
        <v>20181210</v>
      </c>
      <c r="B16" s="2"/>
      <c r="D16" s="3">
        <v>4</v>
      </c>
      <c r="E16" s="3">
        <v>5</v>
      </c>
      <c r="F16" s="3">
        <v>1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6</v>
      </c>
      <c r="N16" s="3">
        <v>6</v>
      </c>
      <c r="O16" s="3">
        <v>0</v>
      </c>
      <c r="P16" s="3">
        <v>0</v>
      </c>
      <c r="Q16" s="3">
        <v>1</v>
      </c>
      <c r="R16" s="3">
        <v>1</v>
      </c>
      <c r="S16" s="3">
        <v>1</v>
      </c>
      <c r="T16" s="3">
        <v>0</v>
      </c>
      <c r="U16" s="3">
        <v>1</v>
      </c>
      <c r="V16" s="3">
        <v>1</v>
      </c>
      <c r="W16" s="3">
        <v>0</v>
      </c>
      <c r="X16" s="3">
        <v>1</v>
      </c>
      <c r="Y16" s="3">
        <v>0</v>
      </c>
      <c r="Z16" s="2">
        <v>1</v>
      </c>
      <c r="AA16" s="2">
        <v>1</v>
      </c>
      <c r="AB16" s="2">
        <v>0</v>
      </c>
      <c r="AC16" s="2">
        <v>0</v>
      </c>
      <c r="AD16" s="2">
        <v>0</v>
      </c>
      <c r="AE16" s="2">
        <v>1</v>
      </c>
      <c r="AF16" s="2">
        <v>1</v>
      </c>
      <c r="AG16" s="2">
        <v>1</v>
      </c>
      <c r="AH16" s="2">
        <v>1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2</v>
      </c>
      <c r="AQ16" s="2">
        <v>5</v>
      </c>
      <c r="AR16" s="2"/>
      <c r="AS16" s="2"/>
      <c r="AT16" s="2"/>
      <c r="AU16" s="2"/>
      <c r="AW16" s="2"/>
      <c r="AX16" s="2"/>
      <c r="AZ16" s="25">
        <f>SUM(D16:AY16)</f>
        <v>43</v>
      </c>
      <c r="BA16" s="3">
        <f t="shared" si="0"/>
        <v>3</v>
      </c>
      <c r="BB16" s="1"/>
      <c r="BC16" s="3"/>
      <c r="BE16" s="2"/>
    </row>
    <row r="17" spans="1:57" ht="15">
      <c r="A17" s="2">
        <v>20181211</v>
      </c>
      <c r="B17" s="2"/>
      <c r="D17" s="3">
        <v>6</v>
      </c>
      <c r="E17" s="3">
        <v>4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1</v>
      </c>
      <c r="L17" s="3">
        <v>1</v>
      </c>
      <c r="M17" s="3">
        <v>7</v>
      </c>
      <c r="N17" s="3">
        <v>6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0</v>
      </c>
      <c r="AJ17" s="2">
        <v>1</v>
      </c>
      <c r="AK17" s="2">
        <v>1</v>
      </c>
      <c r="AL17" s="2">
        <v>1</v>
      </c>
      <c r="AM17" s="2">
        <v>0</v>
      </c>
      <c r="AN17" s="2">
        <v>1</v>
      </c>
      <c r="AO17" s="2">
        <v>1</v>
      </c>
      <c r="AP17" s="2">
        <v>4</v>
      </c>
      <c r="AQ17" s="2">
        <v>9</v>
      </c>
      <c r="AR17" s="2"/>
      <c r="AS17" s="2"/>
      <c r="AT17" s="2"/>
      <c r="AU17" s="2"/>
      <c r="AW17" s="2"/>
      <c r="AX17" s="2"/>
      <c r="AY17" s="1"/>
      <c r="AZ17" s="25">
        <f aca="true" t="shared" si="1" ref="AZ17:AZ45">SUM(D17:AY17)</f>
        <v>65</v>
      </c>
      <c r="BA17" s="3">
        <f t="shared" si="0"/>
        <v>4</v>
      </c>
      <c r="BB17" s="1"/>
      <c r="BC17" s="3"/>
      <c r="BE17" s="2"/>
    </row>
    <row r="18" spans="1:57" ht="15">
      <c r="A18" s="2">
        <v>20181212</v>
      </c>
      <c r="B18" s="2"/>
      <c r="D18" s="3">
        <v>4</v>
      </c>
      <c r="E18" s="3">
        <v>4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7</v>
      </c>
      <c r="N18" s="3">
        <v>6</v>
      </c>
      <c r="O18" s="3">
        <v>1</v>
      </c>
      <c r="P18" s="3">
        <v>0</v>
      </c>
      <c r="Q18" s="3">
        <v>1</v>
      </c>
      <c r="R18" s="3">
        <v>1</v>
      </c>
      <c r="S18" s="3">
        <v>1</v>
      </c>
      <c r="T18" s="3">
        <v>0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2">
        <v>1</v>
      </c>
      <c r="AB18" s="2">
        <v>0</v>
      </c>
      <c r="AC18" s="2">
        <v>0</v>
      </c>
      <c r="AD18" s="2">
        <v>0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0</v>
      </c>
      <c r="AN18" s="2">
        <v>1</v>
      </c>
      <c r="AO18" s="2">
        <v>1</v>
      </c>
      <c r="AP18" s="2">
        <v>3</v>
      </c>
      <c r="AQ18" s="2">
        <v>6</v>
      </c>
      <c r="AR18" s="2"/>
      <c r="AS18" s="2"/>
      <c r="AT18" s="2"/>
      <c r="AU18" s="2"/>
      <c r="AW18" s="2"/>
      <c r="AX18" s="2"/>
      <c r="AY18" s="1"/>
      <c r="AZ18" s="25">
        <f t="shared" si="1"/>
        <v>58</v>
      </c>
      <c r="BA18" s="3">
        <f t="shared" si="0"/>
        <v>4</v>
      </c>
      <c r="BB18" s="1"/>
      <c r="BC18" s="3"/>
      <c r="BE18" s="2"/>
    </row>
    <row r="19" spans="1:57" ht="15">
      <c r="A19" s="2">
        <v>20181213</v>
      </c>
      <c r="B19" s="2"/>
      <c r="D19" s="3">
        <v>5</v>
      </c>
      <c r="E19" s="3">
        <v>5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1</v>
      </c>
      <c r="M19" s="3">
        <v>6</v>
      </c>
      <c r="N19" s="3">
        <v>4</v>
      </c>
      <c r="O19" s="3">
        <v>1</v>
      </c>
      <c r="P19" s="3">
        <v>0</v>
      </c>
      <c r="Q19" s="3">
        <v>1</v>
      </c>
      <c r="R19" s="3">
        <v>1</v>
      </c>
      <c r="S19" s="3">
        <v>0</v>
      </c>
      <c r="T19" s="3">
        <v>1</v>
      </c>
      <c r="U19" s="3">
        <v>0</v>
      </c>
      <c r="V19" s="3">
        <v>1</v>
      </c>
      <c r="W19" s="3">
        <v>0</v>
      </c>
      <c r="X19" s="3">
        <v>1</v>
      </c>
      <c r="Y19" s="3">
        <v>1</v>
      </c>
      <c r="Z19" s="3">
        <v>1</v>
      </c>
      <c r="AA19" s="2">
        <v>1</v>
      </c>
      <c r="AB19" s="2">
        <v>1</v>
      </c>
      <c r="AC19" s="2">
        <v>0</v>
      </c>
      <c r="AD19" s="2">
        <v>0</v>
      </c>
      <c r="AE19" s="2">
        <v>1</v>
      </c>
      <c r="AF19" s="2">
        <v>1</v>
      </c>
      <c r="AG19" s="2">
        <v>1</v>
      </c>
      <c r="AH19" s="2">
        <v>0</v>
      </c>
      <c r="AI19" s="2">
        <v>0</v>
      </c>
      <c r="AJ19" s="2">
        <v>1</v>
      </c>
      <c r="AK19" s="2">
        <v>1</v>
      </c>
      <c r="AL19" s="2">
        <v>1</v>
      </c>
      <c r="AM19" s="2">
        <v>1</v>
      </c>
      <c r="AN19" s="2">
        <v>0</v>
      </c>
      <c r="AO19" s="2">
        <v>1</v>
      </c>
      <c r="AP19" s="2">
        <v>2</v>
      </c>
      <c r="AQ19" s="2">
        <v>4</v>
      </c>
      <c r="AR19" s="2"/>
      <c r="AS19" s="2"/>
      <c r="AT19" s="2"/>
      <c r="AU19" s="2"/>
      <c r="AW19" s="2"/>
      <c r="AX19" s="2"/>
      <c r="AY19" s="1"/>
      <c r="AZ19" s="25">
        <f t="shared" si="1"/>
        <v>48</v>
      </c>
      <c r="BA19" s="3">
        <f t="shared" si="0"/>
        <v>3</v>
      </c>
      <c r="BB19" s="1"/>
      <c r="BC19" s="3"/>
      <c r="BE19" s="2"/>
    </row>
    <row r="20" spans="1:57" ht="15">
      <c r="A20" s="2">
        <v>20181214</v>
      </c>
      <c r="B20" s="2"/>
      <c r="D20" s="3">
        <v>4</v>
      </c>
      <c r="E20" s="3">
        <v>6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1</v>
      </c>
      <c r="L20" s="3">
        <v>1</v>
      </c>
      <c r="M20" s="3">
        <v>6</v>
      </c>
      <c r="N20" s="3">
        <v>6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1</v>
      </c>
      <c r="V20" s="3">
        <v>1</v>
      </c>
      <c r="W20" s="3">
        <v>0</v>
      </c>
      <c r="X20" s="3">
        <v>1</v>
      </c>
      <c r="Y20" s="3">
        <v>1</v>
      </c>
      <c r="Z20" s="3">
        <v>1</v>
      </c>
      <c r="AA20" s="2">
        <v>1</v>
      </c>
      <c r="AB20" s="2">
        <v>0</v>
      </c>
      <c r="AC20" s="2">
        <v>0</v>
      </c>
      <c r="AD20" s="2">
        <v>0</v>
      </c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>
        <v>1</v>
      </c>
      <c r="AK20" s="3">
        <v>1</v>
      </c>
      <c r="AL20" s="3">
        <v>1</v>
      </c>
      <c r="AM20" s="3">
        <v>1</v>
      </c>
      <c r="AN20" s="3">
        <v>1</v>
      </c>
      <c r="AO20" s="2">
        <v>1</v>
      </c>
      <c r="AP20" s="2">
        <v>2</v>
      </c>
      <c r="AQ20" s="2">
        <v>3</v>
      </c>
      <c r="AR20" s="2"/>
      <c r="AS20" s="2"/>
      <c r="AT20" s="2"/>
      <c r="AU20" s="2"/>
      <c r="AW20" s="2"/>
      <c r="AX20" s="2"/>
      <c r="AY20" s="1"/>
      <c r="AZ20" s="25">
        <f t="shared" si="1"/>
        <v>48</v>
      </c>
      <c r="BA20" s="3">
        <f t="shared" si="0"/>
        <v>3</v>
      </c>
      <c r="BB20" s="1"/>
      <c r="BC20" s="3"/>
      <c r="BE20" s="2"/>
    </row>
    <row r="21" spans="1:57" ht="15">
      <c r="A21" s="2">
        <v>20181215</v>
      </c>
      <c r="B21" s="2"/>
      <c r="D21" s="3">
        <v>6</v>
      </c>
      <c r="E21" s="3">
        <v>4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0</v>
      </c>
      <c r="M21" s="3">
        <v>6</v>
      </c>
      <c r="N21" s="3">
        <v>6</v>
      </c>
      <c r="O21" s="3">
        <v>0</v>
      </c>
      <c r="P21" s="3">
        <v>1</v>
      </c>
      <c r="Q21" s="3">
        <v>1</v>
      </c>
      <c r="R21" s="3">
        <v>1</v>
      </c>
      <c r="S21" s="3">
        <v>1</v>
      </c>
      <c r="T21" s="3">
        <v>0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2">
        <v>1</v>
      </c>
      <c r="AB21" s="2">
        <v>0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>
        <v>1</v>
      </c>
      <c r="AJ21" s="2">
        <v>1</v>
      </c>
      <c r="AK21" s="3">
        <v>1</v>
      </c>
      <c r="AL21" s="3">
        <v>1</v>
      </c>
      <c r="AM21" s="3">
        <v>1</v>
      </c>
      <c r="AN21" s="3">
        <v>1</v>
      </c>
      <c r="AO21" s="2">
        <v>1</v>
      </c>
      <c r="AP21" s="2">
        <v>3</v>
      </c>
      <c r="AQ21" s="2">
        <v>6</v>
      </c>
      <c r="AR21" s="2"/>
      <c r="AS21" s="2"/>
      <c r="AT21" s="2"/>
      <c r="AU21" s="2"/>
      <c r="AW21" s="2"/>
      <c r="AX21" s="2"/>
      <c r="AY21" s="1"/>
      <c r="AZ21" s="25">
        <f t="shared" si="1"/>
        <v>61</v>
      </c>
      <c r="BA21" s="3">
        <f t="shared" si="0"/>
        <v>4</v>
      </c>
      <c r="BB21" s="1"/>
      <c r="BC21" s="3"/>
      <c r="BE21" s="2"/>
    </row>
    <row r="22" spans="1:57" ht="15">
      <c r="A22" s="2">
        <v>20181216</v>
      </c>
      <c r="B22" s="1"/>
      <c r="C22" s="1"/>
      <c r="D22" s="3">
        <v>4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1</v>
      </c>
      <c r="M22" s="3">
        <v>0</v>
      </c>
      <c r="N22" s="3">
        <v>2</v>
      </c>
      <c r="O22" s="3">
        <v>1</v>
      </c>
      <c r="P22" s="3">
        <v>0</v>
      </c>
      <c r="Q22" s="3">
        <v>0</v>
      </c>
      <c r="R22" s="3">
        <v>1</v>
      </c>
      <c r="S22" s="3">
        <v>0</v>
      </c>
      <c r="T22" s="3">
        <v>0</v>
      </c>
      <c r="U22" s="3">
        <v>0</v>
      </c>
      <c r="V22" s="3">
        <v>1</v>
      </c>
      <c r="W22" s="3">
        <v>0</v>
      </c>
      <c r="X22" s="3">
        <v>1</v>
      </c>
      <c r="Y22" s="3">
        <v>0</v>
      </c>
      <c r="Z22" s="3">
        <v>0</v>
      </c>
      <c r="AA22" s="2">
        <v>1</v>
      </c>
      <c r="AB22" s="2">
        <v>0</v>
      </c>
      <c r="AC22" s="2">
        <v>0</v>
      </c>
      <c r="AD22" s="2">
        <v>0</v>
      </c>
      <c r="AE22" s="2">
        <v>1</v>
      </c>
      <c r="AF22" s="2">
        <v>0</v>
      </c>
      <c r="AG22" s="2">
        <v>0</v>
      </c>
      <c r="AH22" s="2">
        <v>1</v>
      </c>
      <c r="AI22" s="2">
        <v>0</v>
      </c>
      <c r="AJ22" s="2">
        <v>1</v>
      </c>
      <c r="AK22" s="2">
        <v>0</v>
      </c>
      <c r="AL22" s="2">
        <v>0</v>
      </c>
      <c r="AM22" s="2">
        <v>0</v>
      </c>
      <c r="AN22" s="2">
        <v>1</v>
      </c>
      <c r="AO22" s="2">
        <v>1</v>
      </c>
      <c r="AP22" s="2">
        <v>2</v>
      </c>
      <c r="AQ22" s="2">
        <v>0</v>
      </c>
      <c r="AR22" s="2"/>
      <c r="AS22" s="2"/>
      <c r="AT22" s="2"/>
      <c r="AU22" s="2"/>
      <c r="AW22" s="2"/>
      <c r="AX22" s="2"/>
      <c r="AY22" s="1"/>
      <c r="AZ22" s="25">
        <f t="shared" si="1"/>
        <v>23</v>
      </c>
      <c r="BA22" s="3">
        <f t="shared" si="0"/>
        <v>3</v>
      </c>
      <c r="BB22" s="1"/>
      <c r="BC22" s="1"/>
      <c r="BE22" s="2"/>
    </row>
    <row r="23" spans="1:57" ht="15">
      <c r="A23" s="2">
        <v>20181217</v>
      </c>
      <c r="B23" s="1"/>
      <c r="C23" s="1"/>
      <c r="D23" s="3">
        <v>6</v>
      </c>
      <c r="E23" s="3">
        <v>4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5</v>
      </c>
      <c r="N23" s="3">
        <v>6</v>
      </c>
      <c r="O23" s="3">
        <v>1</v>
      </c>
      <c r="P23" s="3">
        <v>0</v>
      </c>
      <c r="Q23" s="3">
        <v>1</v>
      </c>
      <c r="R23" s="3">
        <v>1</v>
      </c>
      <c r="S23" s="3">
        <v>0</v>
      </c>
      <c r="T23" s="3">
        <v>0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2">
        <v>1</v>
      </c>
      <c r="AB23" s="2">
        <v>0</v>
      </c>
      <c r="AC23" s="2">
        <v>0</v>
      </c>
      <c r="AD23" s="2">
        <v>0</v>
      </c>
      <c r="AE23" s="2">
        <v>1</v>
      </c>
      <c r="AF23" s="2">
        <v>1</v>
      </c>
      <c r="AG23" s="2">
        <v>1</v>
      </c>
      <c r="AH23" s="2">
        <v>1</v>
      </c>
      <c r="AI23" s="2">
        <v>1</v>
      </c>
      <c r="AJ23" s="2">
        <v>1</v>
      </c>
      <c r="AK23" s="2">
        <v>1</v>
      </c>
      <c r="AL23" s="2">
        <v>1</v>
      </c>
      <c r="AM23" s="2">
        <v>1</v>
      </c>
      <c r="AN23" s="2">
        <v>1</v>
      </c>
      <c r="AO23" s="2">
        <v>1</v>
      </c>
      <c r="AP23" s="2">
        <v>6</v>
      </c>
      <c r="AQ23" s="2">
        <v>8</v>
      </c>
      <c r="AR23" s="2"/>
      <c r="AS23" s="2"/>
      <c r="AT23" s="2"/>
      <c r="AU23" s="2"/>
      <c r="AW23" s="2"/>
      <c r="AX23" s="2"/>
      <c r="AY23" s="3"/>
      <c r="AZ23" s="25">
        <f t="shared" si="1"/>
        <v>63</v>
      </c>
      <c r="BA23" s="3">
        <f t="shared" si="0"/>
        <v>4</v>
      </c>
      <c r="BB23" s="3"/>
      <c r="BC23" s="3"/>
      <c r="BE23" s="2"/>
    </row>
    <row r="24" spans="1:57" ht="15">
      <c r="A24" s="2">
        <v>20181218</v>
      </c>
      <c r="B24" s="1"/>
      <c r="C24" s="1"/>
      <c r="D24" s="3">
        <v>5</v>
      </c>
      <c r="E24" s="3">
        <v>7</v>
      </c>
      <c r="F24" s="3">
        <v>1</v>
      </c>
      <c r="G24" s="3">
        <v>1</v>
      </c>
      <c r="H24" s="3">
        <v>0</v>
      </c>
      <c r="I24" s="3">
        <v>1</v>
      </c>
      <c r="J24" s="3">
        <v>1</v>
      </c>
      <c r="K24" s="3">
        <v>1</v>
      </c>
      <c r="L24" s="3">
        <v>1</v>
      </c>
      <c r="M24" s="3">
        <v>7</v>
      </c>
      <c r="N24" s="3">
        <v>6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0</v>
      </c>
      <c r="X24" s="3">
        <v>1</v>
      </c>
      <c r="Y24" s="3">
        <v>0</v>
      </c>
      <c r="Z24" s="3">
        <v>1</v>
      </c>
      <c r="AA24" s="2">
        <v>1</v>
      </c>
      <c r="AB24" s="2">
        <v>1</v>
      </c>
      <c r="AC24" s="2">
        <v>0</v>
      </c>
      <c r="AD24" s="2">
        <v>0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2">
        <v>1</v>
      </c>
      <c r="AN24" s="2">
        <v>1</v>
      </c>
      <c r="AO24" s="2">
        <v>1</v>
      </c>
      <c r="AP24" s="2">
        <v>4</v>
      </c>
      <c r="AQ24" s="2">
        <v>9</v>
      </c>
      <c r="AR24" s="2"/>
      <c r="AS24" s="2"/>
      <c r="AT24" s="2"/>
      <c r="AU24" s="2"/>
      <c r="AV24" s="2"/>
      <c r="AW24" s="2"/>
      <c r="AX24" s="2"/>
      <c r="AY24" s="3"/>
      <c r="AZ24" s="25">
        <f t="shared" si="1"/>
        <v>67</v>
      </c>
      <c r="BA24" s="3">
        <f t="shared" si="0"/>
        <v>4</v>
      </c>
      <c r="BB24" s="3"/>
      <c r="BC24" s="3"/>
      <c r="BE24" s="2"/>
    </row>
    <row r="25" spans="1:57" ht="15">
      <c r="A25" s="2">
        <v>20181219</v>
      </c>
      <c r="B25" s="1"/>
      <c r="C25" s="1"/>
      <c r="D25" s="3">
        <v>6</v>
      </c>
      <c r="E25" s="3">
        <v>4</v>
      </c>
      <c r="F25" s="3">
        <v>1</v>
      </c>
      <c r="G25" s="3">
        <v>0</v>
      </c>
      <c r="H25" s="3">
        <v>1</v>
      </c>
      <c r="I25" s="3">
        <v>1</v>
      </c>
      <c r="J25" s="3">
        <v>1</v>
      </c>
      <c r="K25" s="3">
        <v>1</v>
      </c>
      <c r="L25" s="3">
        <v>0</v>
      </c>
      <c r="M25" s="3">
        <v>7</v>
      </c>
      <c r="N25" s="3">
        <v>6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1">
        <v>1</v>
      </c>
      <c r="AA25" s="3">
        <v>1</v>
      </c>
      <c r="AB25" s="3">
        <v>0</v>
      </c>
      <c r="AC25" s="3">
        <v>0</v>
      </c>
      <c r="AD25" s="3">
        <v>0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3">
        <v>1</v>
      </c>
      <c r="AL25" s="3">
        <v>1</v>
      </c>
      <c r="AM25" s="3">
        <v>1</v>
      </c>
      <c r="AN25" s="1">
        <v>1</v>
      </c>
      <c r="AO25" s="1">
        <v>1</v>
      </c>
      <c r="AP25" s="3">
        <v>0</v>
      </c>
      <c r="AQ25" s="3">
        <v>6</v>
      </c>
      <c r="AR25" s="3"/>
      <c r="AS25" s="3"/>
      <c r="AT25" s="3"/>
      <c r="AU25" s="3"/>
      <c r="AV25" s="3"/>
      <c r="AW25" s="3"/>
      <c r="AX25" s="3"/>
      <c r="AY25" s="3"/>
      <c r="AZ25" s="25">
        <f t="shared" si="1"/>
        <v>58</v>
      </c>
      <c r="BA25" s="3">
        <f t="shared" si="0"/>
        <v>4</v>
      </c>
      <c r="BB25" s="3"/>
      <c r="BC25" s="3"/>
      <c r="BE25" s="2"/>
    </row>
    <row r="26" spans="1:57" ht="15">
      <c r="A26" s="2">
        <v>20181220</v>
      </c>
      <c r="B26" s="1"/>
      <c r="C26" s="1"/>
      <c r="D26" s="3">
        <v>3</v>
      </c>
      <c r="E26" s="3">
        <v>2</v>
      </c>
      <c r="F26" s="3">
        <v>1</v>
      </c>
      <c r="G26" s="3">
        <v>1</v>
      </c>
      <c r="H26" s="3">
        <v>0</v>
      </c>
      <c r="I26" s="3">
        <v>1</v>
      </c>
      <c r="J26" s="3">
        <v>0</v>
      </c>
      <c r="K26" s="3">
        <v>0</v>
      </c>
      <c r="L26" s="3">
        <v>1</v>
      </c>
      <c r="M26" s="3">
        <v>3</v>
      </c>
      <c r="N26" s="3">
        <v>2</v>
      </c>
      <c r="O26" s="3">
        <v>0</v>
      </c>
      <c r="P26" s="3">
        <v>1</v>
      </c>
      <c r="Q26" s="3">
        <v>0</v>
      </c>
      <c r="R26" s="3">
        <v>1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1">
        <v>1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0</v>
      </c>
      <c r="AK26" s="3">
        <v>0</v>
      </c>
      <c r="AL26" s="3">
        <v>0</v>
      </c>
      <c r="AM26" s="3">
        <v>0</v>
      </c>
      <c r="AN26" s="1">
        <v>1</v>
      </c>
      <c r="AO26" s="1">
        <v>1</v>
      </c>
      <c r="AP26" s="3">
        <v>2</v>
      </c>
      <c r="AQ26" s="3">
        <v>4</v>
      </c>
      <c r="AR26" s="3"/>
      <c r="AS26" s="3"/>
      <c r="AT26" s="3"/>
      <c r="AU26" s="3"/>
      <c r="AV26" s="3"/>
      <c r="AW26" s="3"/>
      <c r="AX26" s="3"/>
      <c r="AY26" s="3"/>
      <c r="AZ26" s="25">
        <f t="shared" si="1"/>
        <v>27</v>
      </c>
      <c r="BA26" s="3">
        <f t="shared" si="0"/>
        <v>3</v>
      </c>
      <c r="BB26" s="3"/>
      <c r="BC26" s="3"/>
      <c r="BE26" s="2"/>
    </row>
    <row r="27" spans="1:57" ht="15">
      <c r="A27" s="2">
        <v>20181221</v>
      </c>
      <c r="B27" s="1"/>
      <c r="C27" s="1"/>
      <c r="D27" s="3">
        <v>6</v>
      </c>
      <c r="E27" s="3">
        <v>6</v>
      </c>
      <c r="F27" s="3">
        <v>1</v>
      </c>
      <c r="G27" s="3">
        <v>1</v>
      </c>
      <c r="H27" s="3">
        <v>0</v>
      </c>
      <c r="I27" s="3">
        <v>1</v>
      </c>
      <c r="J27" s="3">
        <v>1</v>
      </c>
      <c r="K27" s="3">
        <v>1</v>
      </c>
      <c r="L27" s="3">
        <v>1</v>
      </c>
      <c r="M27" s="3">
        <v>5</v>
      </c>
      <c r="N27" s="3">
        <v>6</v>
      </c>
      <c r="O27" s="3">
        <v>1</v>
      </c>
      <c r="P27" s="3">
        <v>0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1">
        <v>1</v>
      </c>
      <c r="AA27" s="3">
        <v>1</v>
      </c>
      <c r="AB27" s="3">
        <v>1</v>
      </c>
      <c r="AC27" s="3">
        <v>1</v>
      </c>
      <c r="AD27" s="3">
        <v>1</v>
      </c>
      <c r="AE27" s="3">
        <v>0</v>
      </c>
      <c r="AF27" s="3">
        <v>1</v>
      </c>
      <c r="AG27" s="3">
        <v>0</v>
      </c>
      <c r="AH27" s="3">
        <v>1</v>
      </c>
      <c r="AI27" s="3">
        <v>0</v>
      </c>
      <c r="AJ27" s="3">
        <v>1</v>
      </c>
      <c r="AK27" s="3">
        <v>1</v>
      </c>
      <c r="AL27" s="3">
        <v>1</v>
      </c>
      <c r="AM27" s="3">
        <v>0</v>
      </c>
      <c r="AN27" s="1">
        <v>1</v>
      </c>
      <c r="AO27" s="1">
        <v>1</v>
      </c>
      <c r="AP27" s="3">
        <v>4</v>
      </c>
      <c r="AQ27" s="3">
        <v>6</v>
      </c>
      <c r="AR27" s="3"/>
      <c r="AS27" s="3"/>
      <c r="AT27" s="3"/>
      <c r="AU27" s="3"/>
      <c r="AV27" s="3"/>
      <c r="AW27" s="3"/>
      <c r="AX27" s="3"/>
      <c r="AY27" s="3"/>
      <c r="AZ27" s="25">
        <f t="shared" si="1"/>
        <v>61</v>
      </c>
      <c r="BA27" s="3">
        <f t="shared" si="0"/>
        <v>4</v>
      </c>
      <c r="BB27" s="3"/>
      <c r="BC27" s="3"/>
      <c r="BE27" s="2"/>
    </row>
    <row r="28" spans="1:57" ht="15">
      <c r="A28" s="2">
        <v>20181222</v>
      </c>
      <c r="B28" s="1"/>
      <c r="C28" s="1"/>
      <c r="D28" s="3">
        <v>6</v>
      </c>
      <c r="E28" s="3">
        <v>5</v>
      </c>
      <c r="F28" s="3">
        <v>0</v>
      </c>
      <c r="G28" s="3">
        <v>1</v>
      </c>
      <c r="H28" s="3">
        <v>1</v>
      </c>
      <c r="I28" s="3">
        <v>0</v>
      </c>
      <c r="J28" s="3">
        <v>1</v>
      </c>
      <c r="K28" s="3">
        <v>1</v>
      </c>
      <c r="L28" s="3">
        <v>0</v>
      </c>
      <c r="M28" s="3">
        <v>7</v>
      </c>
      <c r="N28" s="3">
        <v>6</v>
      </c>
      <c r="O28" s="3">
        <v>1</v>
      </c>
      <c r="P28" s="3">
        <v>0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1">
        <v>1</v>
      </c>
      <c r="AA28" s="3">
        <v>1</v>
      </c>
      <c r="AB28" s="3">
        <v>1</v>
      </c>
      <c r="AC28" s="3">
        <v>0</v>
      </c>
      <c r="AD28" s="3">
        <v>0</v>
      </c>
      <c r="AE28" s="3">
        <v>1</v>
      </c>
      <c r="AF28" s="3">
        <v>1</v>
      </c>
      <c r="AG28" s="3">
        <v>1</v>
      </c>
      <c r="AH28" s="3">
        <v>1</v>
      </c>
      <c r="AI28" s="3">
        <v>1</v>
      </c>
      <c r="AJ28" s="3">
        <v>1</v>
      </c>
      <c r="AK28" s="3">
        <v>1</v>
      </c>
      <c r="AL28" s="3">
        <v>1</v>
      </c>
      <c r="AM28" s="3">
        <v>1</v>
      </c>
      <c r="AN28" s="1">
        <v>1</v>
      </c>
      <c r="AO28" s="1">
        <v>1</v>
      </c>
      <c r="AP28" s="3">
        <v>5</v>
      </c>
      <c r="AQ28" s="3">
        <v>9</v>
      </c>
      <c r="AR28" s="3"/>
      <c r="AS28" s="3"/>
      <c r="AT28" s="3"/>
      <c r="AU28" s="3"/>
      <c r="AV28" s="3"/>
      <c r="AW28" s="3"/>
      <c r="AX28" s="3"/>
      <c r="AY28" s="3"/>
      <c r="AZ28" s="25">
        <f aca="true" t="shared" si="2" ref="AZ28:AZ34">SUM(D28:AY28)</f>
        <v>66</v>
      </c>
      <c r="BA28" s="3">
        <f t="shared" si="0"/>
        <v>4</v>
      </c>
      <c r="BB28" s="3"/>
      <c r="BC28" s="3"/>
      <c r="BE28" s="2"/>
    </row>
    <row r="29" spans="1:57" ht="15">
      <c r="A29" s="2">
        <v>20181223</v>
      </c>
      <c r="B29" s="1"/>
      <c r="C29" s="1"/>
      <c r="D29" s="3">
        <v>6</v>
      </c>
      <c r="E29" s="3">
        <v>5</v>
      </c>
      <c r="F29" s="3">
        <v>1</v>
      </c>
      <c r="G29" s="3">
        <v>0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7</v>
      </c>
      <c r="N29" s="3">
        <v>5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0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1">
        <v>1</v>
      </c>
      <c r="AA29" s="3">
        <v>1</v>
      </c>
      <c r="AB29" s="3">
        <v>0</v>
      </c>
      <c r="AC29" s="3">
        <v>1</v>
      </c>
      <c r="AD29" s="3">
        <v>1</v>
      </c>
      <c r="AE29" s="3">
        <v>1</v>
      </c>
      <c r="AF29" s="3">
        <v>1</v>
      </c>
      <c r="AG29" s="3">
        <v>0</v>
      </c>
      <c r="AH29" s="3">
        <v>1</v>
      </c>
      <c r="AI29" s="3">
        <v>0</v>
      </c>
      <c r="AJ29" s="3">
        <v>1</v>
      </c>
      <c r="AK29" s="3">
        <v>1</v>
      </c>
      <c r="AL29" s="3">
        <v>1</v>
      </c>
      <c r="AM29" s="3">
        <v>0</v>
      </c>
      <c r="AN29" s="1">
        <v>0</v>
      </c>
      <c r="AO29" s="1">
        <v>1</v>
      </c>
      <c r="AP29" s="3">
        <v>3</v>
      </c>
      <c r="AQ29" s="3">
        <v>5</v>
      </c>
      <c r="AR29" s="3"/>
      <c r="AS29" s="3"/>
      <c r="AT29" s="3"/>
      <c r="AU29" s="3"/>
      <c r="AV29" s="3"/>
      <c r="AW29" s="3"/>
      <c r="AX29" s="3"/>
      <c r="AY29" s="3"/>
      <c r="AZ29" s="25">
        <f t="shared" si="2"/>
        <v>58</v>
      </c>
      <c r="BA29" s="3">
        <f t="shared" si="0"/>
        <v>4</v>
      </c>
      <c r="BB29" s="3"/>
      <c r="BC29" s="3"/>
      <c r="BE29" s="2"/>
    </row>
    <row r="30" spans="1:57" ht="15">
      <c r="A30" s="2">
        <v>20181224</v>
      </c>
      <c r="B30" s="1"/>
      <c r="C30" s="1"/>
      <c r="D30" s="3">
        <v>6</v>
      </c>
      <c r="E30" s="3">
        <v>5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6</v>
      </c>
      <c r="N30" s="3">
        <v>6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0</v>
      </c>
      <c r="U30" s="3">
        <v>1</v>
      </c>
      <c r="V30" s="3">
        <v>1</v>
      </c>
      <c r="W30" s="3">
        <v>0</v>
      </c>
      <c r="X30" s="3">
        <v>1</v>
      </c>
      <c r="Y30" s="3">
        <v>1</v>
      </c>
      <c r="Z30" s="3">
        <v>1</v>
      </c>
      <c r="AA30" s="3">
        <v>1</v>
      </c>
      <c r="AB30" s="3">
        <v>0</v>
      </c>
      <c r="AC30" s="3">
        <v>0</v>
      </c>
      <c r="AD30" s="3">
        <v>0</v>
      </c>
      <c r="AE30" s="3">
        <v>1</v>
      </c>
      <c r="AF30" s="3">
        <v>0</v>
      </c>
      <c r="AG30" s="3">
        <v>1</v>
      </c>
      <c r="AH30" s="3">
        <v>1</v>
      </c>
      <c r="AI30" s="3">
        <v>0</v>
      </c>
      <c r="AJ30" s="3">
        <v>1</v>
      </c>
      <c r="AK30" s="3">
        <v>1</v>
      </c>
      <c r="AL30" s="3">
        <v>0</v>
      </c>
      <c r="AM30" s="3">
        <v>0</v>
      </c>
      <c r="AN30" s="3">
        <v>1</v>
      </c>
      <c r="AO30" s="3">
        <v>1</v>
      </c>
      <c r="AP30" s="3">
        <v>4</v>
      </c>
      <c r="AQ30" s="3">
        <v>5</v>
      </c>
      <c r="AR30" s="3"/>
      <c r="AS30" s="3"/>
      <c r="AT30" s="3"/>
      <c r="AU30" s="3"/>
      <c r="AV30" s="3"/>
      <c r="AW30" s="3"/>
      <c r="AX30" s="3"/>
      <c r="AY30" s="3"/>
      <c r="AZ30" s="25">
        <f t="shared" si="2"/>
        <v>57</v>
      </c>
      <c r="BA30" s="3">
        <f t="shared" si="0"/>
        <v>4</v>
      </c>
      <c r="BB30" s="3"/>
      <c r="BC30" s="3"/>
      <c r="BE30" s="2"/>
    </row>
    <row r="31" spans="1:57" ht="15">
      <c r="A31" s="2">
        <v>20181225</v>
      </c>
      <c r="B31" s="1"/>
      <c r="C31" s="1"/>
      <c r="D31" s="3">
        <v>6</v>
      </c>
      <c r="E31" s="3">
        <v>5</v>
      </c>
      <c r="F31" s="3">
        <v>1</v>
      </c>
      <c r="G31" s="3">
        <v>0</v>
      </c>
      <c r="H31" s="3">
        <v>1</v>
      </c>
      <c r="I31" s="3">
        <v>0</v>
      </c>
      <c r="J31" s="3">
        <v>1</v>
      </c>
      <c r="K31" s="3">
        <v>1</v>
      </c>
      <c r="L31" s="3">
        <v>1</v>
      </c>
      <c r="M31" s="3">
        <v>7</v>
      </c>
      <c r="N31" s="3">
        <v>6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0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3">
        <v>1</v>
      </c>
      <c r="AM31" s="3">
        <v>1</v>
      </c>
      <c r="AN31" s="3">
        <v>1</v>
      </c>
      <c r="AO31" s="3">
        <v>1</v>
      </c>
      <c r="AP31" s="3">
        <v>5</v>
      </c>
      <c r="AQ31" s="3">
        <v>7</v>
      </c>
      <c r="AR31" s="3"/>
      <c r="AS31" s="3"/>
      <c r="AT31" s="3"/>
      <c r="AU31" s="3"/>
      <c r="AV31" s="3"/>
      <c r="AW31" s="3"/>
      <c r="AX31" s="3"/>
      <c r="AY31" s="3"/>
      <c r="AZ31" s="25">
        <f t="shared" si="2"/>
        <v>67</v>
      </c>
      <c r="BA31" s="3">
        <f t="shared" si="0"/>
        <v>4</v>
      </c>
      <c r="BB31" s="3"/>
      <c r="BC31" s="3"/>
      <c r="BD31" s="3"/>
      <c r="BE31" s="2"/>
    </row>
    <row r="32" spans="1:57" ht="15">
      <c r="A32" s="2">
        <v>20181226</v>
      </c>
      <c r="B32" s="1"/>
      <c r="C32" s="1"/>
      <c r="D32" s="3">
        <v>6</v>
      </c>
      <c r="E32" s="3">
        <v>2</v>
      </c>
      <c r="F32" s="3">
        <v>1</v>
      </c>
      <c r="G32" s="3">
        <v>1</v>
      </c>
      <c r="H32" s="3">
        <v>1</v>
      </c>
      <c r="I32" s="3">
        <v>1</v>
      </c>
      <c r="J32" s="3">
        <v>0</v>
      </c>
      <c r="K32" s="3">
        <v>0</v>
      </c>
      <c r="L32" s="3">
        <v>1</v>
      </c>
      <c r="M32" s="3">
        <v>6</v>
      </c>
      <c r="N32" s="3">
        <v>6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0</v>
      </c>
      <c r="AE32" s="3">
        <v>1</v>
      </c>
      <c r="AF32" s="3">
        <v>1</v>
      </c>
      <c r="AG32" s="3">
        <v>1</v>
      </c>
      <c r="AH32" s="3">
        <v>1</v>
      </c>
      <c r="AI32" s="3">
        <v>0</v>
      </c>
      <c r="AJ32" s="3">
        <v>1</v>
      </c>
      <c r="AK32" s="3">
        <v>1</v>
      </c>
      <c r="AL32" s="3">
        <v>1</v>
      </c>
      <c r="AM32" s="3">
        <v>1</v>
      </c>
      <c r="AN32" s="3">
        <v>0</v>
      </c>
      <c r="AO32" s="3">
        <v>1</v>
      </c>
      <c r="AP32" s="3">
        <v>4</v>
      </c>
      <c r="AQ32" s="3">
        <v>6</v>
      </c>
      <c r="AR32" s="3"/>
      <c r="AS32" s="3"/>
      <c r="AT32" s="3"/>
      <c r="AU32" s="3"/>
      <c r="AV32" s="3"/>
      <c r="AW32" s="3"/>
      <c r="AX32" s="3"/>
      <c r="AY32" s="3"/>
      <c r="AZ32" s="25">
        <f t="shared" si="2"/>
        <v>59</v>
      </c>
      <c r="BA32" s="3">
        <f t="shared" si="0"/>
        <v>4</v>
      </c>
      <c r="BB32" s="3"/>
      <c r="BC32" s="3"/>
      <c r="BD32" s="3"/>
      <c r="BE32" s="2"/>
    </row>
    <row r="33" spans="1:57" ht="15">
      <c r="A33" s="2">
        <v>20181227</v>
      </c>
      <c r="B33" s="1"/>
      <c r="C33" s="1"/>
      <c r="D33" s="3">
        <v>5</v>
      </c>
      <c r="E33" s="3">
        <v>4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5</v>
      </c>
      <c r="N33" s="3">
        <v>4</v>
      </c>
      <c r="O33" s="3">
        <v>1</v>
      </c>
      <c r="P33" s="3">
        <v>0</v>
      </c>
      <c r="Q33" s="3">
        <v>1</v>
      </c>
      <c r="R33" s="3">
        <v>1</v>
      </c>
      <c r="S33" s="3">
        <v>0</v>
      </c>
      <c r="T33" s="3">
        <v>0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0</v>
      </c>
      <c r="AC33" s="3">
        <v>0</v>
      </c>
      <c r="AD33" s="3">
        <v>0</v>
      </c>
      <c r="AE33" s="3">
        <v>1</v>
      </c>
      <c r="AF33" s="3">
        <v>0</v>
      </c>
      <c r="AG33" s="3">
        <v>1</v>
      </c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0</v>
      </c>
      <c r="AN33" s="3">
        <v>1</v>
      </c>
      <c r="AO33" s="3">
        <v>1</v>
      </c>
      <c r="AP33" s="3">
        <v>3</v>
      </c>
      <c r="AQ33" s="3">
        <v>8</v>
      </c>
      <c r="AR33" s="3"/>
      <c r="AS33" s="3"/>
      <c r="AT33" s="3"/>
      <c r="AU33" s="3"/>
      <c r="AV33" s="3"/>
      <c r="AW33" s="3"/>
      <c r="AX33" s="3"/>
      <c r="AY33" s="3"/>
      <c r="AZ33" s="25">
        <f t="shared" si="2"/>
        <v>55</v>
      </c>
      <c r="BA33" s="3">
        <f t="shared" si="0"/>
        <v>4</v>
      </c>
      <c r="BB33" s="3"/>
      <c r="BC33" s="3"/>
      <c r="BD33" s="3"/>
      <c r="BE33" s="2"/>
    </row>
    <row r="34" spans="1:57" ht="15">
      <c r="A34" s="2">
        <v>20181228</v>
      </c>
      <c r="B34" s="1"/>
      <c r="C34" s="1"/>
      <c r="D34" s="3">
        <v>5</v>
      </c>
      <c r="E34" s="3">
        <v>3</v>
      </c>
      <c r="F34" s="3">
        <v>1</v>
      </c>
      <c r="G34" s="3">
        <v>0</v>
      </c>
      <c r="H34" s="3">
        <v>1</v>
      </c>
      <c r="I34" s="3">
        <v>1</v>
      </c>
      <c r="J34" s="3">
        <v>1</v>
      </c>
      <c r="K34" s="3">
        <v>1</v>
      </c>
      <c r="L34" s="3">
        <v>0</v>
      </c>
      <c r="M34" s="3">
        <v>7</v>
      </c>
      <c r="N34" s="3">
        <v>6</v>
      </c>
      <c r="O34" s="3">
        <v>1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0</v>
      </c>
      <c r="AC34" s="3">
        <v>1</v>
      </c>
      <c r="AD34" s="3">
        <v>0</v>
      </c>
      <c r="AE34" s="3">
        <v>0</v>
      </c>
      <c r="AF34" s="3">
        <v>1</v>
      </c>
      <c r="AG34" s="3">
        <v>1</v>
      </c>
      <c r="AH34" s="3">
        <v>1</v>
      </c>
      <c r="AI34" s="3">
        <v>0</v>
      </c>
      <c r="AJ34" s="3">
        <v>1</v>
      </c>
      <c r="AK34" s="3">
        <v>1</v>
      </c>
      <c r="AL34" s="3">
        <v>1</v>
      </c>
      <c r="AM34" s="3">
        <v>1</v>
      </c>
      <c r="AN34" s="3">
        <v>1</v>
      </c>
      <c r="AO34" s="3">
        <v>1</v>
      </c>
      <c r="AP34" s="3">
        <v>3</v>
      </c>
      <c r="AQ34" s="3">
        <v>6</v>
      </c>
      <c r="AR34" s="3"/>
      <c r="AS34" s="3"/>
      <c r="AT34" s="3"/>
      <c r="AU34" s="3"/>
      <c r="AV34" s="3"/>
      <c r="AW34" s="3"/>
      <c r="AX34" s="3"/>
      <c r="AY34" s="3"/>
      <c r="AZ34" s="25">
        <f t="shared" si="2"/>
        <v>55</v>
      </c>
      <c r="BA34" s="3">
        <f t="shared" si="0"/>
        <v>4</v>
      </c>
      <c r="BB34" s="3"/>
      <c r="BC34" s="3"/>
      <c r="BD34" s="3"/>
      <c r="BE34" s="2"/>
    </row>
    <row r="35" spans="1:57" ht="15">
      <c r="A35" s="2">
        <v>20181229</v>
      </c>
      <c r="B35" s="1"/>
      <c r="C35" s="1"/>
      <c r="D35" s="3">
        <v>6</v>
      </c>
      <c r="E35" s="3">
        <v>6</v>
      </c>
      <c r="F35" s="3">
        <v>1</v>
      </c>
      <c r="G35" s="3">
        <v>0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7</v>
      </c>
      <c r="N35" s="3">
        <v>6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0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0</v>
      </c>
      <c r="AD35" s="3">
        <v>0</v>
      </c>
      <c r="AE35" s="3">
        <v>1</v>
      </c>
      <c r="AF35" s="3">
        <v>1</v>
      </c>
      <c r="AG35" s="3">
        <v>1</v>
      </c>
      <c r="AH35" s="3">
        <v>1</v>
      </c>
      <c r="AI35" s="3">
        <v>1</v>
      </c>
      <c r="AJ35" s="3">
        <v>1</v>
      </c>
      <c r="AK35" s="3">
        <v>1</v>
      </c>
      <c r="AL35" s="3">
        <v>1</v>
      </c>
      <c r="AM35" s="3">
        <v>1</v>
      </c>
      <c r="AN35" s="3">
        <v>1</v>
      </c>
      <c r="AO35" s="3">
        <v>1</v>
      </c>
      <c r="AP35" s="3">
        <v>6</v>
      </c>
      <c r="AQ35" s="3">
        <v>9</v>
      </c>
      <c r="AR35" s="3"/>
      <c r="AS35" s="3"/>
      <c r="AT35" s="3"/>
      <c r="AU35" s="3"/>
      <c r="AV35" s="3"/>
      <c r="AW35" s="3"/>
      <c r="AX35" s="3"/>
      <c r="AY35" s="3"/>
      <c r="AZ35" s="25">
        <f aca="true" t="shared" si="3" ref="AZ35:AZ40">SUM(D35:AY35)</f>
        <v>70</v>
      </c>
      <c r="BA35" s="3">
        <f t="shared" si="0"/>
        <v>4</v>
      </c>
      <c r="BB35" s="3"/>
      <c r="BC35" s="3"/>
      <c r="BD35" s="3"/>
      <c r="BE35" s="2"/>
    </row>
    <row r="36" spans="1:57" ht="15">
      <c r="A36" s="2">
        <v>20181130</v>
      </c>
      <c r="B36" s="1"/>
      <c r="C36" s="1"/>
      <c r="D36" s="3">
        <v>7</v>
      </c>
      <c r="E36" s="3">
        <v>6</v>
      </c>
      <c r="F36" s="3">
        <v>1</v>
      </c>
      <c r="G36" s="3">
        <v>1</v>
      </c>
      <c r="H36" s="3">
        <v>1</v>
      </c>
      <c r="I36" s="3">
        <v>0</v>
      </c>
      <c r="J36" s="3">
        <v>1</v>
      </c>
      <c r="K36" s="3">
        <v>1</v>
      </c>
      <c r="L36" s="3">
        <v>1</v>
      </c>
      <c r="M36" s="3">
        <v>7</v>
      </c>
      <c r="N36" s="3">
        <v>6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>
        <v>0</v>
      </c>
      <c r="AE36" s="3">
        <v>1</v>
      </c>
      <c r="AF36" s="3">
        <v>1</v>
      </c>
      <c r="AG36" s="3">
        <v>1</v>
      </c>
      <c r="AH36" s="3">
        <v>1</v>
      </c>
      <c r="AI36" s="3">
        <v>1</v>
      </c>
      <c r="AJ36" s="3">
        <v>1</v>
      </c>
      <c r="AK36" s="3">
        <v>1</v>
      </c>
      <c r="AL36" s="3">
        <v>1</v>
      </c>
      <c r="AM36" s="3">
        <v>1</v>
      </c>
      <c r="AN36" s="3">
        <v>1</v>
      </c>
      <c r="AO36" s="3">
        <v>1</v>
      </c>
      <c r="AP36" s="3">
        <v>3</v>
      </c>
      <c r="AQ36" s="3">
        <v>8</v>
      </c>
      <c r="AR36" s="3"/>
      <c r="AS36" s="3"/>
      <c r="AT36" s="3"/>
      <c r="AU36" s="3"/>
      <c r="AV36" s="3"/>
      <c r="AW36" s="3"/>
      <c r="AX36" s="3"/>
      <c r="AY36" s="3"/>
      <c r="AZ36" s="25">
        <f t="shared" si="3"/>
        <v>69</v>
      </c>
      <c r="BA36" s="3">
        <f t="shared" si="0"/>
        <v>4</v>
      </c>
      <c r="BB36" s="3"/>
      <c r="BC36" s="3"/>
      <c r="BD36" s="3"/>
      <c r="BE36" s="2"/>
    </row>
    <row r="37" spans="2:57" ht="0.75" customHeight="1"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25">
        <f t="shared" si="3"/>
        <v>0</v>
      </c>
      <c r="BA37" s="3">
        <f t="shared" si="0"/>
        <v>2</v>
      </c>
      <c r="BB37" s="3"/>
      <c r="BC37" s="3"/>
      <c r="BD37" s="3"/>
      <c r="BE37" s="2"/>
    </row>
    <row r="38" spans="2:57" ht="15" hidden="1"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25">
        <f t="shared" si="3"/>
        <v>0</v>
      </c>
      <c r="BA38" s="3">
        <f t="shared" si="0"/>
        <v>2</v>
      </c>
      <c r="BB38" s="3"/>
      <c r="BC38" s="3"/>
      <c r="BD38" s="3"/>
      <c r="BE38" s="2"/>
    </row>
    <row r="39" spans="1:57" ht="15">
      <c r="A39" s="2">
        <v>20181231</v>
      </c>
      <c r="B39" s="1"/>
      <c r="C39" s="1"/>
      <c r="D39" s="3">
        <v>6</v>
      </c>
      <c r="E39" s="3">
        <v>4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7</v>
      </c>
      <c r="N39" s="3">
        <v>6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0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0</v>
      </c>
      <c r="AD39" s="3">
        <v>0</v>
      </c>
      <c r="AE39" s="3">
        <v>1</v>
      </c>
      <c r="AF39" s="3">
        <v>1</v>
      </c>
      <c r="AG39" s="3">
        <v>1</v>
      </c>
      <c r="AH39" s="3">
        <v>1</v>
      </c>
      <c r="AI39" s="3">
        <v>1</v>
      </c>
      <c r="AJ39" s="3">
        <v>1</v>
      </c>
      <c r="AK39" s="3">
        <v>1</v>
      </c>
      <c r="AL39" s="3">
        <v>1</v>
      </c>
      <c r="AM39" s="3">
        <v>1</v>
      </c>
      <c r="AN39" s="3">
        <v>0</v>
      </c>
      <c r="AO39" s="3">
        <v>1</v>
      </c>
      <c r="AP39" s="3">
        <v>2</v>
      </c>
      <c r="AQ39" s="3">
        <v>0</v>
      </c>
      <c r="AR39" s="3"/>
      <c r="AS39" s="3"/>
      <c r="AT39" s="3"/>
      <c r="AU39" s="3"/>
      <c r="AV39" s="3"/>
      <c r="AW39" s="3"/>
      <c r="AX39" s="3"/>
      <c r="AY39" s="3"/>
      <c r="AZ39" s="25">
        <f t="shared" si="3"/>
        <v>55</v>
      </c>
      <c r="BA39" s="3">
        <f>IF(AZ39&lt;20,2,IF(AZ39&lt;54,3,IF(AZ39&lt;72,4,5)))</f>
        <v>4</v>
      </c>
      <c r="BB39" s="3"/>
      <c r="BC39" s="3"/>
      <c r="BD39" s="3"/>
      <c r="BE39" s="2"/>
    </row>
    <row r="40" spans="1:57" ht="15">
      <c r="A40" s="2">
        <v>20181232</v>
      </c>
      <c r="B40" s="1"/>
      <c r="C40" s="1"/>
      <c r="D40" s="3">
        <v>2</v>
      </c>
      <c r="E40" s="3">
        <v>5</v>
      </c>
      <c r="F40" s="3">
        <v>1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1</v>
      </c>
      <c r="M40" s="3">
        <v>4</v>
      </c>
      <c r="N40" s="3">
        <v>3</v>
      </c>
      <c r="O40" s="3">
        <v>1</v>
      </c>
      <c r="P40" s="3">
        <v>1</v>
      </c>
      <c r="Q40" s="3">
        <v>0</v>
      </c>
      <c r="R40" s="3">
        <v>1</v>
      </c>
      <c r="S40" s="3">
        <v>0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0</v>
      </c>
      <c r="Z40" s="3">
        <v>1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1</v>
      </c>
      <c r="AI40" s="3">
        <v>0</v>
      </c>
      <c r="AJ40" s="3">
        <v>0</v>
      </c>
      <c r="AK40" s="3">
        <v>0</v>
      </c>
      <c r="AL40" s="3">
        <v>1</v>
      </c>
      <c r="AM40" s="3">
        <v>0</v>
      </c>
      <c r="AN40" s="3">
        <v>1</v>
      </c>
      <c r="AO40" s="3">
        <v>1</v>
      </c>
      <c r="AP40" s="3">
        <v>3</v>
      </c>
      <c r="AQ40" s="3">
        <v>0</v>
      </c>
      <c r="AR40" s="3"/>
      <c r="AS40" s="3"/>
      <c r="AT40" s="3"/>
      <c r="AU40" s="3"/>
      <c r="AV40" s="3"/>
      <c r="AW40" s="3"/>
      <c r="AX40" s="3"/>
      <c r="AY40" s="3"/>
      <c r="AZ40" s="25">
        <f t="shared" si="3"/>
        <v>36</v>
      </c>
      <c r="BA40" s="3">
        <f aca="true" t="shared" si="4" ref="BA40:BA50">IF(AZ40&lt;20,2,IF(AZ40&lt;54,3,IF(AZ40&lt;72,4,5)))</f>
        <v>3</v>
      </c>
      <c r="BB40" s="3"/>
      <c r="BC40" s="3"/>
      <c r="BD40" s="3"/>
      <c r="BE40" s="2"/>
    </row>
    <row r="41" spans="1:57" ht="15">
      <c r="A41" s="2">
        <v>20181233</v>
      </c>
      <c r="B41" s="1"/>
      <c r="C41" s="1"/>
      <c r="D41" s="3">
        <v>6</v>
      </c>
      <c r="E41" s="3">
        <v>5</v>
      </c>
      <c r="F41" s="3">
        <v>0</v>
      </c>
      <c r="G41" s="3">
        <v>1</v>
      </c>
      <c r="H41" s="3">
        <v>1</v>
      </c>
      <c r="I41" s="3">
        <v>0</v>
      </c>
      <c r="J41" s="3">
        <v>1</v>
      </c>
      <c r="K41" s="3">
        <v>1</v>
      </c>
      <c r="L41" s="3">
        <v>1</v>
      </c>
      <c r="M41" s="3">
        <v>6</v>
      </c>
      <c r="N41" s="3">
        <v>4</v>
      </c>
      <c r="O41" s="3">
        <v>1</v>
      </c>
      <c r="P41" s="3">
        <v>0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0</v>
      </c>
      <c r="AC41" s="3">
        <v>1</v>
      </c>
      <c r="AD41" s="3">
        <v>0</v>
      </c>
      <c r="AE41" s="3">
        <v>1</v>
      </c>
      <c r="AF41" s="3">
        <v>1</v>
      </c>
      <c r="AG41" s="3">
        <v>0</v>
      </c>
      <c r="AH41" s="3">
        <v>0</v>
      </c>
      <c r="AI41" s="3">
        <v>0</v>
      </c>
      <c r="AJ41" s="3">
        <v>0</v>
      </c>
      <c r="AK41" s="3">
        <v>1</v>
      </c>
      <c r="AL41" s="3">
        <v>1</v>
      </c>
      <c r="AM41" s="3">
        <v>0</v>
      </c>
      <c r="AN41" s="3">
        <v>1</v>
      </c>
      <c r="AO41" s="3">
        <v>1</v>
      </c>
      <c r="AP41" s="3">
        <v>6</v>
      </c>
      <c r="AQ41" s="3">
        <v>7</v>
      </c>
      <c r="AR41" s="3"/>
      <c r="AS41" s="3"/>
      <c r="AT41" s="3"/>
      <c r="AU41" s="3"/>
      <c r="AV41" s="3"/>
      <c r="AW41" s="3"/>
      <c r="AX41" s="3"/>
      <c r="AY41" s="3"/>
      <c r="AZ41" s="25">
        <f t="shared" si="1"/>
        <v>58</v>
      </c>
      <c r="BA41" s="3">
        <f t="shared" si="4"/>
        <v>4</v>
      </c>
      <c r="BB41" s="3"/>
      <c r="BC41" s="3"/>
      <c r="BD41" s="3"/>
      <c r="BE41" s="2"/>
    </row>
    <row r="42" spans="1:57" ht="15">
      <c r="A42" s="2">
        <v>20181234</v>
      </c>
      <c r="B42" s="1"/>
      <c r="C42" s="1"/>
      <c r="D42" s="3">
        <v>6</v>
      </c>
      <c r="E42" s="3">
        <v>6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7</v>
      </c>
      <c r="N42" s="3">
        <v>6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0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>
        <v>1</v>
      </c>
      <c r="AE42" s="3">
        <v>1</v>
      </c>
      <c r="AF42" s="3">
        <v>0</v>
      </c>
      <c r="AG42" s="3">
        <v>1</v>
      </c>
      <c r="AH42" s="3">
        <v>1</v>
      </c>
      <c r="AI42" s="3">
        <v>1</v>
      </c>
      <c r="AJ42" s="3">
        <v>1</v>
      </c>
      <c r="AK42" s="3">
        <v>1</v>
      </c>
      <c r="AL42" s="3">
        <v>1</v>
      </c>
      <c r="AM42" s="3">
        <v>1</v>
      </c>
      <c r="AN42" s="3">
        <v>1</v>
      </c>
      <c r="AO42" s="3">
        <v>1</v>
      </c>
      <c r="AP42" s="3">
        <v>6</v>
      </c>
      <c r="AQ42" s="3">
        <v>9</v>
      </c>
      <c r="AR42" s="3"/>
      <c r="AS42" s="3"/>
      <c r="AT42" s="3"/>
      <c r="AU42" s="3"/>
      <c r="AV42" s="3"/>
      <c r="AW42" s="3"/>
      <c r="AX42" s="3"/>
      <c r="AY42" s="3"/>
      <c r="AZ42" s="25">
        <f t="shared" si="1"/>
        <v>72</v>
      </c>
      <c r="BA42" s="3">
        <f t="shared" si="4"/>
        <v>5</v>
      </c>
      <c r="BB42" s="3"/>
      <c r="BC42" s="3"/>
      <c r="BD42" s="3"/>
      <c r="BE42" s="2"/>
    </row>
    <row r="43" spans="1:57" ht="15">
      <c r="A43" s="2">
        <v>20181235</v>
      </c>
      <c r="B43" s="1"/>
      <c r="C43" s="19"/>
      <c r="D43" s="3">
        <v>6</v>
      </c>
      <c r="E43" s="3">
        <v>6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7</v>
      </c>
      <c r="N43" s="3">
        <v>6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0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0</v>
      </c>
      <c r="AC43" s="3">
        <v>1</v>
      </c>
      <c r="AD43" s="3">
        <v>1</v>
      </c>
      <c r="AE43" s="3">
        <v>1</v>
      </c>
      <c r="AF43" s="3">
        <v>1</v>
      </c>
      <c r="AG43" s="3">
        <v>1</v>
      </c>
      <c r="AH43" s="3">
        <v>1</v>
      </c>
      <c r="AI43" s="3">
        <v>1</v>
      </c>
      <c r="AJ43" s="3">
        <v>1</v>
      </c>
      <c r="AK43" s="3">
        <v>1</v>
      </c>
      <c r="AL43" s="3">
        <v>1</v>
      </c>
      <c r="AM43" s="3">
        <v>1</v>
      </c>
      <c r="AN43" s="3">
        <v>1</v>
      </c>
      <c r="AO43" s="3">
        <v>1</v>
      </c>
      <c r="AP43" s="3">
        <v>5</v>
      </c>
      <c r="AQ43" s="3">
        <v>7</v>
      </c>
      <c r="AR43" s="3"/>
      <c r="AS43" s="3"/>
      <c r="AT43" s="3"/>
      <c r="AU43" s="3"/>
      <c r="AV43" s="3"/>
      <c r="AW43" s="3"/>
      <c r="AX43" s="3"/>
      <c r="AY43" s="20"/>
      <c r="AZ43" s="26">
        <f t="shared" si="1"/>
        <v>69</v>
      </c>
      <c r="BA43" s="3">
        <f t="shared" si="4"/>
        <v>4</v>
      </c>
      <c r="BB43" s="20"/>
      <c r="BC43" s="20"/>
      <c r="BD43" s="3"/>
      <c r="BE43" s="2"/>
    </row>
    <row r="44" spans="1:57" ht="15">
      <c r="A44" s="2">
        <v>20181236</v>
      </c>
      <c r="B44" s="1"/>
      <c r="C44" s="19"/>
      <c r="D44" s="3">
        <v>6</v>
      </c>
      <c r="E44" s="3">
        <v>4</v>
      </c>
      <c r="F44" s="3">
        <v>1</v>
      </c>
      <c r="G44" s="3">
        <v>0</v>
      </c>
      <c r="H44" s="3">
        <v>0</v>
      </c>
      <c r="I44" s="3">
        <v>1</v>
      </c>
      <c r="J44" s="3">
        <v>1</v>
      </c>
      <c r="K44" s="3">
        <v>1</v>
      </c>
      <c r="L44" s="3">
        <v>0</v>
      </c>
      <c r="M44" s="3">
        <v>7</v>
      </c>
      <c r="N44" s="3">
        <v>6</v>
      </c>
      <c r="O44" s="3">
        <v>1</v>
      </c>
      <c r="P44" s="3">
        <v>1</v>
      </c>
      <c r="Q44" s="3">
        <v>0</v>
      </c>
      <c r="R44" s="3">
        <v>1</v>
      </c>
      <c r="S44" s="3">
        <v>1</v>
      </c>
      <c r="T44" s="3">
        <v>0</v>
      </c>
      <c r="U44" s="3">
        <v>1</v>
      </c>
      <c r="V44" s="3">
        <v>1</v>
      </c>
      <c r="W44" s="3">
        <v>0</v>
      </c>
      <c r="X44" s="3">
        <v>1</v>
      </c>
      <c r="Y44" s="3">
        <v>0</v>
      </c>
      <c r="Z44" s="3">
        <v>1</v>
      </c>
      <c r="AA44" s="3">
        <v>1</v>
      </c>
      <c r="AB44" s="3">
        <v>0</v>
      </c>
      <c r="AC44" s="3">
        <v>0</v>
      </c>
      <c r="AD44" s="3">
        <v>1</v>
      </c>
      <c r="AE44" s="3">
        <v>1</v>
      </c>
      <c r="AF44" s="3">
        <v>1</v>
      </c>
      <c r="AG44" s="3">
        <v>0</v>
      </c>
      <c r="AH44" s="3">
        <v>1</v>
      </c>
      <c r="AI44" s="3">
        <v>0</v>
      </c>
      <c r="AJ44" s="3">
        <v>1</v>
      </c>
      <c r="AK44" s="3">
        <v>1</v>
      </c>
      <c r="AL44" s="3">
        <v>1</v>
      </c>
      <c r="AM44" s="3">
        <v>1</v>
      </c>
      <c r="AN44" s="3">
        <v>0</v>
      </c>
      <c r="AO44" s="3">
        <v>1</v>
      </c>
      <c r="AP44" s="3">
        <v>4</v>
      </c>
      <c r="AQ44" s="3">
        <v>8</v>
      </c>
      <c r="AR44" s="3"/>
      <c r="AS44" s="3"/>
      <c r="AT44" s="3"/>
      <c r="AU44" s="3"/>
      <c r="AV44" s="3"/>
      <c r="AW44" s="3"/>
      <c r="AX44" s="3"/>
      <c r="AY44" s="20"/>
      <c r="AZ44" s="26">
        <f>SUM(D44:AY44)</f>
        <v>57</v>
      </c>
      <c r="BA44" s="3">
        <f t="shared" si="4"/>
        <v>4</v>
      </c>
      <c r="BB44" s="20"/>
      <c r="BC44" s="20"/>
      <c r="BD44" s="3"/>
      <c r="BE44" s="2"/>
    </row>
    <row r="45" spans="1:57" ht="15">
      <c r="A45" s="2">
        <v>20181237</v>
      </c>
      <c r="B45" s="1"/>
      <c r="C45" s="19"/>
      <c r="D45" s="3">
        <v>5</v>
      </c>
      <c r="E45" s="3">
        <v>5</v>
      </c>
      <c r="F45" s="3">
        <v>1</v>
      </c>
      <c r="G45" s="3">
        <v>0</v>
      </c>
      <c r="H45" s="3">
        <v>1</v>
      </c>
      <c r="I45" s="3">
        <v>0</v>
      </c>
      <c r="J45" s="3">
        <v>1</v>
      </c>
      <c r="K45" s="3">
        <v>1</v>
      </c>
      <c r="L45" s="3">
        <v>1</v>
      </c>
      <c r="M45" s="3">
        <v>2</v>
      </c>
      <c r="N45" s="3">
        <v>6</v>
      </c>
      <c r="O45" s="3">
        <v>0</v>
      </c>
      <c r="P45" s="3">
        <v>0</v>
      </c>
      <c r="Q45" s="3">
        <v>0</v>
      </c>
      <c r="R45" s="3">
        <v>1</v>
      </c>
      <c r="S45" s="3">
        <v>0</v>
      </c>
      <c r="T45" s="3">
        <v>1</v>
      </c>
      <c r="U45" s="3">
        <v>1</v>
      </c>
      <c r="V45" s="3">
        <v>0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0</v>
      </c>
      <c r="AC45" s="3">
        <v>1</v>
      </c>
      <c r="AD45" s="3">
        <v>0</v>
      </c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1</v>
      </c>
      <c r="AL45" s="3">
        <v>1</v>
      </c>
      <c r="AM45" s="3">
        <v>1</v>
      </c>
      <c r="AN45" s="3">
        <v>1</v>
      </c>
      <c r="AO45" s="3">
        <v>1</v>
      </c>
      <c r="AP45" s="3">
        <v>4</v>
      </c>
      <c r="AQ45" s="3">
        <v>5</v>
      </c>
      <c r="AR45" s="3"/>
      <c r="AS45" s="3"/>
      <c r="AT45" s="3"/>
      <c r="AU45" s="3"/>
      <c r="AV45" s="3"/>
      <c r="AW45" s="3"/>
      <c r="AX45" s="3"/>
      <c r="AY45" s="20"/>
      <c r="AZ45" s="26">
        <f t="shared" si="1"/>
        <v>49</v>
      </c>
      <c r="BA45" s="3">
        <f t="shared" si="4"/>
        <v>3</v>
      </c>
      <c r="BB45" s="20"/>
      <c r="BC45" s="20"/>
      <c r="BD45" s="3"/>
      <c r="BE45" s="2"/>
    </row>
    <row r="46" spans="1:57" ht="15">
      <c r="A46" s="2">
        <v>20181238</v>
      </c>
      <c r="B46" s="1"/>
      <c r="C46" s="19"/>
      <c r="D46" s="3">
        <v>6</v>
      </c>
      <c r="E46" s="3">
        <v>7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1</v>
      </c>
      <c r="M46" s="3">
        <v>7</v>
      </c>
      <c r="N46" s="3">
        <v>6</v>
      </c>
      <c r="O46" s="3">
        <v>1</v>
      </c>
      <c r="P46" s="3">
        <v>0</v>
      </c>
      <c r="Q46" s="3">
        <v>1</v>
      </c>
      <c r="R46" s="3">
        <v>1</v>
      </c>
      <c r="S46" s="3">
        <v>1</v>
      </c>
      <c r="T46" s="3">
        <v>0</v>
      </c>
      <c r="U46" s="3">
        <v>1</v>
      </c>
      <c r="V46" s="3">
        <v>1</v>
      </c>
      <c r="W46" s="3">
        <v>0</v>
      </c>
      <c r="X46" s="3">
        <v>1</v>
      </c>
      <c r="Y46" s="3">
        <v>0</v>
      </c>
      <c r="Z46" s="3">
        <v>1</v>
      </c>
      <c r="AA46" s="3">
        <v>1</v>
      </c>
      <c r="AB46" s="3">
        <v>1</v>
      </c>
      <c r="AC46" s="3">
        <v>0</v>
      </c>
      <c r="AD46" s="3">
        <v>0</v>
      </c>
      <c r="AE46" s="3">
        <v>1</v>
      </c>
      <c r="AF46" s="3">
        <v>1</v>
      </c>
      <c r="AG46" s="3">
        <v>1</v>
      </c>
      <c r="AH46" s="3">
        <v>1</v>
      </c>
      <c r="AI46" s="3">
        <v>0</v>
      </c>
      <c r="AJ46" s="3">
        <v>1</v>
      </c>
      <c r="AK46" s="3">
        <v>1</v>
      </c>
      <c r="AL46" s="3">
        <v>1</v>
      </c>
      <c r="AM46" s="3">
        <v>0</v>
      </c>
      <c r="AN46" s="3">
        <v>0</v>
      </c>
      <c r="AO46" s="3">
        <v>1</v>
      </c>
      <c r="AP46" s="3">
        <v>3</v>
      </c>
      <c r="AQ46" s="3">
        <v>0</v>
      </c>
      <c r="AR46" s="3"/>
      <c r="AS46" s="3"/>
      <c r="AT46" s="3"/>
      <c r="AU46" s="3"/>
      <c r="AV46" s="3"/>
      <c r="AW46" s="3"/>
      <c r="AX46" s="3"/>
      <c r="AY46" s="20"/>
      <c r="AZ46" s="26">
        <f>SUM(D46:AY46)</f>
        <v>50</v>
      </c>
      <c r="BA46" s="3">
        <f t="shared" si="4"/>
        <v>3</v>
      </c>
      <c r="BB46" s="20"/>
      <c r="BC46" s="20"/>
      <c r="BD46" s="3"/>
      <c r="BE46" s="2"/>
    </row>
    <row r="47" spans="1:57" ht="15">
      <c r="A47" s="2">
        <v>20181239</v>
      </c>
      <c r="B47" s="1"/>
      <c r="C47" s="19"/>
      <c r="D47" s="3">
        <v>5</v>
      </c>
      <c r="E47" s="3">
        <v>5</v>
      </c>
      <c r="F47" s="3">
        <v>1</v>
      </c>
      <c r="G47" s="3">
        <v>0</v>
      </c>
      <c r="H47" s="3">
        <v>1</v>
      </c>
      <c r="I47" s="3">
        <v>0</v>
      </c>
      <c r="J47" s="3">
        <v>1</v>
      </c>
      <c r="K47" s="3">
        <v>1</v>
      </c>
      <c r="L47" s="3">
        <v>1</v>
      </c>
      <c r="M47" s="3">
        <v>7</v>
      </c>
      <c r="N47" s="3">
        <v>6</v>
      </c>
      <c r="O47" s="3">
        <v>1</v>
      </c>
      <c r="P47" s="3">
        <v>0</v>
      </c>
      <c r="Q47" s="3">
        <v>1</v>
      </c>
      <c r="R47" s="3">
        <v>1</v>
      </c>
      <c r="S47" s="3">
        <v>1</v>
      </c>
      <c r="T47" s="3">
        <v>0</v>
      </c>
      <c r="U47" s="3">
        <v>1</v>
      </c>
      <c r="V47" s="3">
        <v>1</v>
      </c>
      <c r="W47" s="3">
        <v>0</v>
      </c>
      <c r="X47" s="3">
        <v>1</v>
      </c>
      <c r="Y47" s="3">
        <v>0</v>
      </c>
      <c r="Z47" s="3">
        <v>1</v>
      </c>
      <c r="AA47" s="3">
        <v>1</v>
      </c>
      <c r="AB47" s="3">
        <v>0</v>
      </c>
      <c r="AC47" s="3">
        <v>0</v>
      </c>
      <c r="AD47" s="3">
        <v>1</v>
      </c>
      <c r="AE47" s="3">
        <v>0</v>
      </c>
      <c r="AF47" s="3">
        <v>1</v>
      </c>
      <c r="AG47" s="3">
        <v>0</v>
      </c>
      <c r="AH47" s="3">
        <v>1</v>
      </c>
      <c r="AI47" s="3">
        <v>1</v>
      </c>
      <c r="AJ47" s="3">
        <v>1</v>
      </c>
      <c r="AK47" s="3">
        <v>1</v>
      </c>
      <c r="AL47" s="3">
        <v>1</v>
      </c>
      <c r="AM47" s="3">
        <v>0</v>
      </c>
      <c r="AN47" s="3">
        <v>1</v>
      </c>
      <c r="AO47" s="3">
        <v>1</v>
      </c>
      <c r="AP47" s="3">
        <v>3</v>
      </c>
      <c r="AQ47" s="3">
        <v>0</v>
      </c>
      <c r="AR47" s="3"/>
      <c r="AS47" s="3"/>
      <c r="AT47" s="3"/>
      <c r="AU47" s="3"/>
      <c r="AV47" s="3"/>
      <c r="AW47" s="3"/>
      <c r="AX47" s="3"/>
      <c r="AY47" s="20"/>
      <c r="AZ47" s="26">
        <f>SUM(D47:AY47)</f>
        <v>49</v>
      </c>
      <c r="BA47" s="3">
        <f t="shared" si="4"/>
        <v>3</v>
      </c>
      <c r="BB47" s="20"/>
      <c r="BC47" s="20"/>
      <c r="BD47" s="3"/>
      <c r="BE47" s="2"/>
    </row>
    <row r="48" spans="1:57" ht="15">
      <c r="A48" s="2">
        <v>20181240</v>
      </c>
      <c r="B48" s="1"/>
      <c r="C48" s="19"/>
      <c r="D48" s="3">
        <v>5</v>
      </c>
      <c r="E48" s="3">
        <v>5</v>
      </c>
      <c r="F48" s="3">
        <v>1</v>
      </c>
      <c r="G48" s="3">
        <v>1</v>
      </c>
      <c r="H48" s="3">
        <v>1</v>
      </c>
      <c r="I48" s="3">
        <v>0</v>
      </c>
      <c r="J48" s="3">
        <v>0</v>
      </c>
      <c r="K48" s="3">
        <v>1</v>
      </c>
      <c r="L48" s="3">
        <v>1</v>
      </c>
      <c r="M48" s="3">
        <v>6</v>
      </c>
      <c r="N48" s="3">
        <v>6</v>
      </c>
      <c r="O48" s="3">
        <v>0</v>
      </c>
      <c r="P48" s="3">
        <v>0</v>
      </c>
      <c r="Q48" s="3">
        <v>1</v>
      </c>
      <c r="R48" s="3">
        <v>1</v>
      </c>
      <c r="S48" s="3">
        <v>0</v>
      </c>
      <c r="T48" s="3">
        <v>0</v>
      </c>
      <c r="U48" s="3">
        <v>1</v>
      </c>
      <c r="V48" s="3">
        <v>1</v>
      </c>
      <c r="W48" s="3">
        <v>1</v>
      </c>
      <c r="X48" s="3">
        <v>1</v>
      </c>
      <c r="Y48" s="3">
        <v>0</v>
      </c>
      <c r="Z48" s="3">
        <v>1</v>
      </c>
      <c r="AA48" s="3">
        <v>1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0</v>
      </c>
      <c r="AH48" s="3">
        <v>1</v>
      </c>
      <c r="AI48" s="3">
        <v>0</v>
      </c>
      <c r="AJ48" s="3">
        <v>0</v>
      </c>
      <c r="AK48" s="3">
        <v>1</v>
      </c>
      <c r="AL48" s="3">
        <v>0</v>
      </c>
      <c r="AM48" s="3">
        <v>0</v>
      </c>
      <c r="AN48" s="3">
        <v>1</v>
      </c>
      <c r="AO48" s="3">
        <v>1</v>
      </c>
      <c r="AP48" s="2">
        <v>4</v>
      </c>
      <c r="AQ48" s="2">
        <v>7</v>
      </c>
      <c r="AR48" s="2"/>
      <c r="AS48" s="3"/>
      <c r="AT48" s="3"/>
      <c r="AU48" s="2"/>
      <c r="AV48" s="2"/>
      <c r="AW48" s="2"/>
      <c r="AX48" s="2"/>
      <c r="AY48" s="20"/>
      <c r="AZ48" s="26">
        <f>SUM(D48:AY48)</f>
        <v>51</v>
      </c>
      <c r="BA48" s="3">
        <f t="shared" si="4"/>
        <v>3</v>
      </c>
      <c r="BB48" s="20"/>
      <c r="BC48" s="20"/>
      <c r="BD48" s="3"/>
      <c r="BE48" s="2"/>
    </row>
    <row r="49" spans="1:57" ht="15">
      <c r="A49" s="2">
        <v>20181241</v>
      </c>
      <c r="B49" s="1"/>
      <c r="C49" s="19"/>
      <c r="D49" s="3">
        <v>5</v>
      </c>
      <c r="E49" s="3">
        <v>5</v>
      </c>
      <c r="F49" s="3">
        <v>0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0</v>
      </c>
      <c r="M49" s="3">
        <v>6</v>
      </c>
      <c r="N49" s="3">
        <v>6</v>
      </c>
      <c r="O49" s="3">
        <v>1</v>
      </c>
      <c r="P49" s="3">
        <v>0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0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0</v>
      </c>
      <c r="AJ49" s="3">
        <v>1</v>
      </c>
      <c r="AK49" s="3">
        <v>1</v>
      </c>
      <c r="AL49" s="3">
        <v>1</v>
      </c>
      <c r="AM49" s="3">
        <v>1</v>
      </c>
      <c r="AN49" s="3">
        <v>1</v>
      </c>
      <c r="AO49" s="3">
        <v>0</v>
      </c>
      <c r="AP49" s="3">
        <v>3</v>
      </c>
      <c r="AQ49" s="3">
        <v>0</v>
      </c>
      <c r="AR49" s="3"/>
      <c r="AS49" s="3"/>
      <c r="AT49" s="3"/>
      <c r="AU49" s="3"/>
      <c r="AV49" s="3"/>
      <c r="AW49" s="3"/>
      <c r="AX49" s="3"/>
      <c r="AY49" s="20"/>
      <c r="AZ49" s="26">
        <f>SUM(D49:AY49)</f>
        <v>48</v>
      </c>
      <c r="BA49" s="3">
        <f t="shared" si="4"/>
        <v>3</v>
      </c>
      <c r="BB49" s="20"/>
      <c r="BC49" s="20"/>
      <c r="BD49" s="3"/>
      <c r="BE49" s="2"/>
    </row>
    <row r="50" spans="1:57" ht="15">
      <c r="A50" s="2">
        <v>20181242</v>
      </c>
      <c r="B50" s="1"/>
      <c r="C50" s="1"/>
      <c r="D50" s="3">
        <v>6</v>
      </c>
      <c r="E50" s="3">
        <v>7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>
        <v>0</v>
      </c>
      <c r="M50" s="3">
        <v>7</v>
      </c>
      <c r="N50" s="3">
        <v>6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0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1">
        <v>1</v>
      </c>
      <c r="AA50" s="3">
        <v>1</v>
      </c>
      <c r="AB50" s="3">
        <v>1</v>
      </c>
      <c r="AC50" s="3">
        <v>1</v>
      </c>
      <c r="AD50" s="3">
        <v>1</v>
      </c>
      <c r="AE50" s="3">
        <v>1</v>
      </c>
      <c r="AF50" s="3">
        <v>1</v>
      </c>
      <c r="AG50" s="3">
        <v>1</v>
      </c>
      <c r="AH50" s="3">
        <v>1</v>
      </c>
      <c r="AI50" s="3">
        <v>1</v>
      </c>
      <c r="AJ50" s="3">
        <v>1</v>
      </c>
      <c r="AK50" s="3">
        <v>1</v>
      </c>
      <c r="AL50" s="3">
        <v>1</v>
      </c>
      <c r="AM50" s="3">
        <v>1</v>
      </c>
      <c r="AN50" s="1">
        <v>1</v>
      </c>
      <c r="AO50" s="1">
        <v>1</v>
      </c>
      <c r="AP50" s="3">
        <v>6</v>
      </c>
      <c r="AQ50" s="3">
        <v>11</v>
      </c>
      <c r="AR50" s="3"/>
      <c r="AS50" s="3"/>
      <c r="AT50" s="3"/>
      <c r="AU50" s="3"/>
      <c r="AV50" s="3"/>
      <c r="AW50" s="3"/>
      <c r="AX50" s="3"/>
      <c r="AY50" s="3"/>
      <c r="AZ50" s="25">
        <f>SUM(D50:AY50)</f>
        <v>75</v>
      </c>
      <c r="BA50" s="3">
        <f t="shared" si="4"/>
        <v>5</v>
      </c>
      <c r="BB50" s="3"/>
      <c r="BC50" s="3"/>
      <c r="BD50" s="3"/>
      <c r="BE50" s="2"/>
    </row>
    <row r="51" spans="1:57" ht="15">
      <c r="A51" s="2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1"/>
      <c r="AL51" s="3"/>
      <c r="AM51" s="3"/>
      <c r="AN51" s="1"/>
      <c r="AO51" s="1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25"/>
      <c r="BA51" s="3"/>
      <c r="BB51" s="3"/>
      <c r="BC51" s="3"/>
      <c r="BD51" s="3"/>
      <c r="BE51" s="2"/>
    </row>
    <row r="52" spans="1:57" ht="15">
      <c r="A52" s="2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1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1"/>
      <c r="AO52" s="1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25"/>
      <c r="BA52" s="3"/>
      <c r="BB52" s="3"/>
      <c r="BC52" s="3"/>
      <c r="BD52" s="3"/>
      <c r="BE52" s="2"/>
    </row>
    <row r="53" spans="1:57" ht="15">
      <c r="A53" s="2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1"/>
      <c r="AO53" s="1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25"/>
      <c r="BA53" s="3"/>
      <c r="BB53" s="3"/>
      <c r="BC53" s="3"/>
      <c r="BD53" s="3"/>
      <c r="BE53" s="2"/>
    </row>
    <row r="54" spans="1:57" ht="15">
      <c r="A54" s="2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25"/>
      <c r="BA54" s="3"/>
      <c r="BB54" s="3"/>
      <c r="BC54" s="3"/>
      <c r="BD54" s="3"/>
      <c r="BE54" s="2"/>
    </row>
    <row r="55" spans="1:57" ht="15">
      <c r="A55" s="2"/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25"/>
      <c r="BA55" s="3"/>
      <c r="BB55" s="3"/>
      <c r="BC55" s="3"/>
      <c r="BD55" s="3"/>
      <c r="BE55" s="2"/>
    </row>
    <row r="56" spans="1:56" ht="15">
      <c r="A56" s="2"/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25"/>
      <c r="BA56" s="3"/>
      <c r="BB56" s="1"/>
      <c r="BC56" s="1"/>
      <c r="BD56" s="3"/>
    </row>
    <row r="57" spans="1:57" ht="15">
      <c r="A57" s="2"/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25"/>
      <c r="BA57" s="3"/>
      <c r="BB57" s="3"/>
      <c r="BC57" s="3"/>
      <c r="BD57" s="3"/>
      <c r="BE57" s="2"/>
    </row>
    <row r="58" spans="1:57" ht="15">
      <c r="A58" s="2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25"/>
      <c r="BA58" s="3"/>
      <c r="BB58" s="3"/>
      <c r="BC58" s="3"/>
      <c r="BD58" s="3"/>
      <c r="BE58" s="2"/>
    </row>
    <row r="59" spans="1:57" ht="15">
      <c r="A59" s="2"/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25"/>
      <c r="BA59" s="3"/>
      <c r="BB59" s="3"/>
      <c r="BC59" s="3"/>
      <c r="BD59" s="3"/>
      <c r="BE59" s="2"/>
    </row>
    <row r="60" spans="1:57" ht="15">
      <c r="A60" s="2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25"/>
      <c r="BA60" s="3"/>
      <c r="BB60" s="3"/>
      <c r="BC60" s="3"/>
      <c r="BD60" s="3"/>
      <c r="BE60" s="2"/>
    </row>
    <row r="61" spans="1:57" ht="15">
      <c r="A61" s="2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25"/>
      <c r="BA61" s="3"/>
      <c r="BB61" s="3"/>
      <c r="BC61" s="3"/>
      <c r="BD61" s="3"/>
      <c r="BE61" s="2"/>
    </row>
    <row r="62" spans="1:57" ht="15">
      <c r="A62" s="2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25"/>
      <c r="BA62" s="3"/>
      <c r="BB62" s="3"/>
      <c r="BC62" s="3"/>
      <c r="BD62" s="3"/>
      <c r="BE62" s="2"/>
    </row>
    <row r="63" spans="1:57" ht="15">
      <c r="A63" s="2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25"/>
      <c r="BA63" s="3"/>
      <c r="BB63" s="3"/>
      <c r="BC63" s="3"/>
      <c r="BD63" s="3"/>
      <c r="BE63" s="2"/>
    </row>
    <row r="64" spans="1:57" ht="15">
      <c r="A64" s="2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25"/>
      <c r="BA64" s="3"/>
      <c r="BB64" s="3"/>
      <c r="BC64" s="3"/>
      <c r="BD64" s="3"/>
      <c r="BE64" s="2"/>
    </row>
    <row r="65" spans="1:57" ht="15">
      <c r="A65" s="2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25"/>
      <c r="BA65" s="3"/>
      <c r="BB65" s="3"/>
      <c r="BC65" s="3"/>
      <c r="BD65" s="3"/>
      <c r="BE65" s="2"/>
    </row>
    <row r="66" spans="1:57" ht="15">
      <c r="A66" s="2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25"/>
      <c r="BA66" s="3"/>
      <c r="BB66" s="3"/>
      <c r="BC66" s="3"/>
      <c r="BD66" s="3"/>
      <c r="BE66" s="2"/>
    </row>
    <row r="67" spans="1:57" ht="15">
      <c r="A67" s="2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25"/>
      <c r="BA67" s="3"/>
      <c r="BB67" s="3"/>
      <c r="BC67" s="3"/>
      <c r="BD67" s="3"/>
      <c r="BE67" s="2"/>
    </row>
    <row r="68" spans="1:57" ht="15">
      <c r="A68" s="2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25"/>
      <c r="BA68" s="3"/>
      <c r="BB68" s="3"/>
      <c r="BC68" s="3"/>
      <c r="BD68" s="3"/>
      <c r="BE68" s="2"/>
    </row>
    <row r="69" spans="1:57" ht="15">
      <c r="A69" s="2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25"/>
      <c r="BA69" s="3"/>
      <c r="BB69" s="3"/>
      <c r="BC69" s="3"/>
      <c r="BD69" s="3"/>
      <c r="BE69" s="2"/>
    </row>
    <row r="70" spans="1:57" ht="15">
      <c r="A70" s="2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25"/>
      <c r="BA70" s="3"/>
      <c r="BB70" s="3"/>
      <c r="BC70" s="3"/>
      <c r="BD70" s="3"/>
      <c r="BE70" s="2"/>
    </row>
    <row r="71" spans="1:56" ht="1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25"/>
      <c r="BA71" s="3"/>
      <c r="BB71" s="1"/>
      <c r="BC71" s="1"/>
      <c r="BD71" s="3"/>
    </row>
    <row r="72" spans="1:56" ht="1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25"/>
      <c r="BA72" s="3"/>
      <c r="BB72" s="1"/>
      <c r="BC72" s="1"/>
      <c r="BD72" s="3"/>
    </row>
    <row r="73" spans="1:56" ht="1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25"/>
      <c r="BA73" s="3"/>
      <c r="BB73" s="1"/>
      <c r="BC73" s="1"/>
      <c r="BD73" s="3"/>
    </row>
    <row r="74" spans="1:56" ht="1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27"/>
      <c r="BA74" s="1"/>
      <c r="BB74" s="1"/>
      <c r="BC74" s="1"/>
      <c r="BD74" s="3"/>
    </row>
    <row r="75" spans="1:56" ht="1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27"/>
      <c r="BA75" s="1"/>
      <c r="BB75" s="1"/>
      <c r="BC75" s="1"/>
      <c r="BD75" s="3"/>
    </row>
    <row r="76" spans="1:56" ht="15">
      <c r="A76" s="2"/>
      <c r="L76" s="1"/>
      <c r="M76" s="2"/>
      <c r="O76" s="14"/>
      <c r="Q76" s="1"/>
      <c r="R76" s="1"/>
      <c r="S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27"/>
      <c r="BD76" s="2"/>
    </row>
    <row r="77" spans="1:56" ht="15">
      <c r="A77" s="2"/>
      <c r="D77" s="1"/>
      <c r="E77" s="1"/>
      <c r="F77" s="1"/>
      <c r="G77" s="1"/>
      <c r="H77" s="1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BD77" s="2"/>
    </row>
    <row r="78" spans="1:56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O78" s="14"/>
      <c r="Q78" s="1"/>
      <c r="R78" s="1"/>
      <c r="S78" s="1"/>
      <c r="T78" s="1"/>
      <c r="U78" s="1"/>
      <c r="V78" s="1"/>
      <c r="W78" s="1"/>
      <c r="X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P78" s="1"/>
      <c r="AQ78" s="1"/>
      <c r="AR78" s="1"/>
      <c r="BA78" s="1"/>
      <c r="BB78" s="1"/>
      <c r="BC78" s="1"/>
      <c r="BD78" s="3"/>
    </row>
    <row r="79" spans="1:56" ht="1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27"/>
      <c r="BA79" s="1"/>
      <c r="BB79" s="1"/>
      <c r="BC79" s="1"/>
      <c r="BD79" s="3"/>
    </row>
    <row r="80" spans="1:56" ht="1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27"/>
      <c r="BA80" s="1"/>
      <c r="BB80" s="1"/>
      <c r="BC80" s="1"/>
      <c r="BD80" s="3"/>
    </row>
    <row r="81" spans="1:56" ht="15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5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27"/>
      <c r="BA81" s="1"/>
      <c r="BB81" s="1"/>
      <c r="BC81" s="1"/>
      <c r="BD81" s="3"/>
    </row>
    <row r="82" spans="1:56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27"/>
      <c r="BA82" s="1"/>
      <c r="BB82" s="1"/>
      <c r="BC82" s="1"/>
      <c r="BD82" s="3"/>
    </row>
    <row r="83" spans="1:56" ht="1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27"/>
      <c r="BA83" s="1"/>
      <c r="BB83" s="1"/>
      <c r="BC83" s="1"/>
      <c r="BD83" s="3"/>
    </row>
    <row r="84" spans="1:56" ht="1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27"/>
      <c r="BA84" s="1"/>
      <c r="BB84" s="1"/>
      <c r="BC84" s="1"/>
      <c r="BD84" s="3"/>
    </row>
    <row r="85" spans="1:56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27"/>
      <c r="BA85" s="1"/>
      <c r="BB85" s="1"/>
      <c r="BC85" s="1"/>
      <c r="BD85" s="3"/>
    </row>
    <row r="86" spans="1:56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27"/>
      <c r="BA86" s="1"/>
      <c r="BB86" s="1"/>
      <c r="BC86" s="1"/>
      <c r="BD86" s="3"/>
    </row>
    <row r="87" spans="1:56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27"/>
      <c r="BA87" s="1"/>
      <c r="BB87" s="1"/>
      <c r="BC87" s="1"/>
      <c r="BD87" s="3"/>
    </row>
    <row r="88" spans="1:59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O88" s="1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27"/>
      <c r="BA88" s="1"/>
      <c r="BB88" s="1"/>
      <c r="BC88" s="1"/>
      <c r="BD88" s="3"/>
      <c r="BE88" s="1"/>
      <c r="BF88" s="1"/>
      <c r="BG88" s="1"/>
    </row>
    <row r="89" spans="1:59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27"/>
      <c r="BA89" s="1"/>
      <c r="BB89" s="1"/>
      <c r="BC89" s="1"/>
      <c r="BD89" s="3"/>
      <c r="BE89" s="1"/>
      <c r="BF89" s="1"/>
      <c r="BG89" s="1"/>
    </row>
    <row r="90" spans="1:59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27"/>
      <c r="BA90" s="1"/>
      <c r="BB90" s="1"/>
      <c r="BC90" s="1"/>
      <c r="BD90" s="3"/>
      <c r="BE90" s="1"/>
      <c r="BF90" s="1"/>
      <c r="BG90" s="1"/>
    </row>
    <row r="91" spans="1:59" ht="1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27"/>
      <c r="BA91" s="1"/>
      <c r="BB91" s="1"/>
      <c r="BC91" s="1"/>
      <c r="BD91" s="3"/>
      <c r="BE91" s="1"/>
      <c r="BF91" s="1"/>
      <c r="BG91" s="1"/>
    </row>
    <row r="92" spans="1:59" ht="1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27"/>
      <c r="BA92" s="1"/>
      <c r="BB92" s="1"/>
      <c r="BC92" s="1"/>
      <c r="BD92" s="3"/>
      <c r="BE92" s="1"/>
      <c r="BF92" s="1"/>
      <c r="BG92" s="1"/>
    </row>
    <row r="93" spans="1:59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27"/>
      <c r="BA93" s="1"/>
      <c r="BB93" s="1"/>
      <c r="BC93" s="1"/>
      <c r="BD93" s="3"/>
      <c r="BE93" s="1"/>
      <c r="BF93" s="1"/>
      <c r="BG93" s="1"/>
    </row>
    <row r="94" spans="1:59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27"/>
      <c r="BA94" s="1"/>
      <c r="BB94" s="1"/>
      <c r="BC94" s="1"/>
      <c r="BD94" s="3"/>
      <c r="BE94" s="1"/>
      <c r="BF94" s="1"/>
      <c r="BG94" s="1"/>
    </row>
    <row r="95" spans="1:59" ht="1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27"/>
      <c r="BA95" s="1"/>
      <c r="BB95" s="1"/>
      <c r="BC95" s="1"/>
      <c r="BD95" s="3"/>
      <c r="BE95" s="1"/>
      <c r="BF95" s="1"/>
      <c r="BG95" s="1"/>
    </row>
    <row r="96" spans="1:59" ht="1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27"/>
      <c r="BA96" s="1"/>
      <c r="BB96" s="1"/>
      <c r="BC96" s="1"/>
      <c r="BD96" s="3"/>
      <c r="BE96" s="1"/>
      <c r="BF96" s="1"/>
      <c r="BG96" s="1"/>
    </row>
    <row r="97" spans="1:59" ht="1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27"/>
      <c r="BA97" s="1"/>
      <c r="BB97" s="1"/>
      <c r="BC97" s="1"/>
      <c r="BD97" s="3"/>
      <c r="BE97" s="1"/>
      <c r="BF97" s="1"/>
      <c r="BG97" s="1"/>
    </row>
    <row r="98" spans="1:59" ht="1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27"/>
      <c r="BA98" s="1"/>
      <c r="BB98" s="1"/>
      <c r="BC98" s="1"/>
      <c r="BD98" s="3"/>
      <c r="BE98" s="1"/>
      <c r="BF98" s="1"/>
      <c r="BG98" s="1"/>
    </row>
    <row r="99" spans="1:59" ht="1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27"/>
      <c r="BA99" s="1"/>
      <c r="BB99" s="1"/>
      <c r="BC99" s="1"/>
      <c r="BD99" s="3"/>
      <c r="BE99" s="1"/>
      <c r="BF99" s="1"/>
      <c r="BG99" s="1"/>
    </row>
    <row r="100" spans="1:59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27"/>
      <c r="BA100" s="1"/>
      <c r="BB100" s="1"/>
      <c r="BC100" s="1"/>
      <c r="BD100" s="3"/>
      <c r="BE100" s="1"/>
      <c r="BF100" s="1"/>
      <c r="BG100" s="1"/>
    </row>
    <row r="101" spans="1:59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27"/>
      <c r="BA101" s="1"/>
      <c r="BB101" s="1"/>
      <c r="BC101" s="1"/>
      <c r="BD101" s="3"/>
      <c r="BE101" s="1"/>
      <c r="BF101" s="1"/>
      <c r="BG101" s="1"/>
    </row>
    <row r="102" spans="1:59" ht="1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27"/>
      <c r="BA102" s="1"/>
      <c r="BB102" s="1"/>
      <c r="BC102" s="1"/>
      <c r="BD102" s="3"/>
      <c r="BE102" s="1"/>
      <c r="BF102" s="1"/>
      <c r="BG102" s="1"/>
    </row>
    <row r="103" spans="1:56" ht="15">
      <c r="A103" s="2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27"/>
      <c r="BD103" s="2"/>
    </row>
    <row r="104" spans="1:56" ht="15">
      <c r="A104" s="2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BD104" s="2"/>
    </row>
    <row r="105" spans="1:56" ht="15">
      <c r="A105" s="2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BD105" s="2"/>
    </row>
    <row r="106" spans="1:56" ht="15">
      <c r="A106" s="2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BD106" s="2"/>
    </row>
    <row r="107" spans="1:56" ht="15">
      <c r="A107" s="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BD107" s="2"/>
    </row>
    <row r="108" spans="1:56" ht="15">
      <c r="A108" s="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BD108" s="2"/>
    </row>
    <row r="109" spans="1:56" ht="15">
      <c r="A109" s="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BD109" s="2"/>
    </row>
    <row r="110" spans="1:56" ht="15">
      <c r="A110" s="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BD110" s="2"/>
    </row>
    <row r="111" spans="1:56" ht="15">
      <c r="A111" s="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BD111" s="2"/>
    </row>
    <row r="112" spans="1:56" ht="15">
      <c r="A112" s="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BD112" s="2"/>
    </row>
    <row r="113" spans="1:56" ht="15">
      <c r="A113" s="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BD113" s="2"/>
    </row>
    <row r="114" spans="1:56" ht="15">
      <c r="A114" s="2"/>
      <c r="I114" s="7"/>
      <c r="X114" s="7"/>
      <c r="Y114" s="7"/>
      <c r="BD114" s="2"/>
    </row>
    <row r="115" spans="1:56" ht="15">
      <c r="A115" s="2"/>
      <c r="I115" s="7"/>
      <c r="BD115" s="2"/>
    </row>
    <row r="116" spans="1:56" ht="15">
      <c r="A116" s="2"/>
      <c r="I116" s="7"/>
      <c r="J116" s="2"/>
      <c r="BD116" s="2"/>
    </row>
    <row r="117" spans="1:56" ht="15">
      <c r="A117" s="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BD117" s="2"/>
    </row>
    <row r="118" spans="1:56" ht="15">
      <c r="A118" s="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BD118" s="2"/>
    </row>
    <row r="119" spans="1:56" ht="15">
      <c r="A119" s="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BD119" s="2"/>
    </row>
    <row r="120" spans="1:56" ht="15">
      <c r="A120" s="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BD120" s="2"/>
    </row>
    <row r="121" spans="1:56" ht="15">
      <c r="A121" s="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BD121" s="2"/>
    </row>
    <row r="122" spans="1:56" ht="15">
      <c r="A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BD122" s="2"/>
    </row>
    <row r="123" spans="1:56" ht="15.75">
      <c r="A123" s="2"/>
      <c r="I123" s="7"/>
      <c r="J123" s="1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BD123" s="2"/>
    </row>
    <row r="124" spans="1:56" ht="15">
      <c r="A124" s="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BD124" s="2"/>
    </row>
    <row r="125" spans="1:56" ht="1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7"/>
      <c r="Y125" s="7"/>
      <c r="BA125" s="1"/>
      <c r="BB125" s="1"/>
      <c r="BC125" s="1"/>
      <c r="BD125" s="3"/>
    </row>
    <row r="126" spans="1:56" ht="1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27"/>
      <c r="BA126" s="1"/>
      <c r="BB126" s="1"/>
      <c r="BC126" s="1"/>
      <c r="BD126" s="3"/>
    </row>
    <row r="127" spans="1:56" ht="15.75">
      <c r="A127" s="2"/>
      <c r="B127" s="1"/>
      <c r="C127" s="1"/>
      <c r="D127" s="1"/>
      <c r="E127" s="1"/>
      <c r="H127" s="8"/>
      <c r="K127" s="8"/>
      <c r="L127" s="5"/>
      <c r="M127" s="6"/>
      <c r="N127" s="5"/>
      <c r="O127" s="5"/>
      <c r="P127" s="5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27"/>
      <c r="BA127" s="1"/>
      <c r="BB127" s="1"/>
      <c r="BC127" s="1"/>
      <c r="BD127" s="3"/>
    </row>
    <row r="128" spans="1:56" ht="1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27"/>
      <c r="BA128" s="1"/>
      <c r="BB128" s="1"/>
      <c r="BC128" s="1"/>
      <c r="BD128" s="3"/>
    </row>
    <row r="129" spans="1:56" ht="1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27"/>
      <c r="BA129" s="1"/>
      <c r="BB129" s="1"/>
      <c r="BC129" s="1"/>
      <c r="BD129" s="3"/>
    </row>
    <row r="130" spans="1:56" ht="1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27"/>
      <c r="BA130" s="1"/>
      <c r="BB130" s="1"/>
      <c r="BC130" s="1"/>
      <c r="BD130" s="3"/>
    </row>
    <row r="131" spans="1:56" ht="1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27"/>
      <c r="BA131" s="1"/>
      <c r="BB131" s="1"/>
      <c r="BC131" s="1"/>
      <c r="BD131" s="3"/>
    </row>
    <row r="132" spans="1:56" ht="1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27"/>
      <c r="BA132" s="1"/>
      <c r="BB132" s="1"/>
      <c r="BC132" s="1"/>
      <c r="BD132" s="3"/>
    </row>
    <row r="133" spans="1:56" ht="15.75">
      <c r="A133" s="2"/>
      <c r="B133" s="1"/>
      <c r="C133" s="1"/>
      <c r="D133" s="1"/>
      <c r="E133" s="1"/>
      <c r="F133" s="1"/>
      <c r="G133" s="1"/>
      <c r="J133" s="1"/>
      <c r="K133" s="1"/>
      <c r="L133" s="1"/>
      <c r="M133" s="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27"/>
      <c r="BA133" s="1"/>
      <c r="BB133" s="1"/>
      <c r="BC133" s="1"/>
      <c r="BD133" s="3"/>
    </row>
    <row r="134" spans="1:56" ht="1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27"/>
      <c r="BA134" s="1"/>
      <c r="BB134" s="1"/>
      <c r="BC134" s="1"/>
      <c r="BD134" s="3"/>
    </row>
    <row r="135" spans="1:56" ht="15">
      <c r="A135" s="2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27"/>
      <c r="BD135" s="2"/>
    </row>
    <row r="136" spans="1:56" ht="15">
      <c r="A136" s="2"/>
      <c r="I136" s="2"/>
      <c r="AH136" s="1"/>
      <c r="AI136" s="1"/>
      <c r="AJ136" s="1"/>
      <c r="AK136" s="1"/>
      <c r="AL136" s="1"/>
      <c r="AM136" s="1"/>
      <c r="BD136" s="2"/>
    </row>
    <row r="137" spans="1:56" ht="15.75">
      <c r="A137" s="2"/>
      <c r="B137" s="1"/>
      <c r="C137" s="1"/>
      <c r="D137" s="1"/>
      <c r="E137" s="1"/>
      <c r="M137" s="8"/>
      <c r="P137" s="1"/>
      <c r="Q137" s="1"/>
      <c r="R137" s="1"/>
      <c r="S137" s="1"/>
      <c r="T137" s="1"/>
      <c r="U137" s="1"/>
      <c r="V137" s="1"/>
      <c r="W137" s="1"/>
      <c r="BA137" s="1"/>
      <c r="BB137" s="1"/>
      <c r="BC137" s="1"/>
      <c r="BD137" s="3"/>
    </row>
    <row r="138" spans="11:56" ht="15.75">
      <c r="K138" s="9"/>
      <c r="L138" s="10"/>
      <c r="M138" s="10"/>
      <c r="N138" s="10"/>
      <c r="O138" s="10"/>
      <c r="P138" s="10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Z138" s="27"/>
      <c r="BC138" s="1"/>
      <c r="BD138" s="3"/>
    </row>
    <row r="139" spans="1:56" ht="15">
      <c r="A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BA139" s="1"/>
      <c r="BB139" s="1"/>
      <c r="BD139" s="2"/>
    </row>
    <row r="140" spans="1:56" ht="15">
      <c r="A140" s="2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27"/>
      <c r="BD140" s="2"/>
    </row>
    <row r="141" spans="1:56" ht="15">
      <c r="A141" s="2"/>
      <c r="BD141" s="2"/>
    </row>
    <row r="142" spans="1:56" ht="15">
      <c r="A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BD142" s="2"/>
    </row>
    <row r="143" spans="1:56" ht="15">
      <c r="A143" s="2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27"/>
      <c r="BD143" s="2"/>
    </row>
    <row r="144" spans="1:56" ht="15">
      <c r="A144" s="2"/>
      <c r="BD144" s="2"/>
    </row>
    <row r="145" spans="1:56" ht="15">
      <c r="A145" s="2"/>
      <c r="BD145" s="2"/>
    </row>
    <row r="146" spans="1:56" ht="15">
      <c r="A146" s="2"/>
      <c r="BD146" s="2"/>
    </row>
    <row r="147" spans="1:56" ht="15">
      <c r="A147" s="2"/>
      <c r="BD147" s="2"/>
    </row>
    <row r="148" spans="1:56" ht="15">
      <c r="A148" s="2"/>
      <c r="K148" s="15"/>
      <c r="BD148" s="2"/>
    </row>
    <row r="149" spans="1:56" ht="15">
      <c r="A149" s="2"/>
      <c r="BD149" s="2"/>
    </row>
    <row r="150" spans="1:56" ht="15">
      <c r="A150" s="2"/>
      <c r="BD150" s="2"/>
    </row>
    <row r="151" spans="1:56" ht="15">
      <c r="A151" s="2"/>
      <c r="BD151" s="2"/>
    </row>
    <row r="152" spans="1:56" ht="15">
      <c r="A152" s="2"/>
      <c r="BD152" s="2"/>
    </row>
    <row r="153" spans="1:56" ht="1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BA153" s="1"/>
      <c r="BB153" s="1"/>
      <c r="BC153" s="1"/>
      <c r="BD153" s="3"/>
    </row>
    <row r="154" spans="1:56" ht="15.75">
      <c r="A154" s="2"/>
      <c r="B154" s="1"/>
      <c r="C154" s="1"/>
      <c r="D154" s="1"/>
      <c r="E154" s="1"/>
      <c r="F154" s="1"/>
      <c r="G154" s="1"/>
      <c r="H154" s="12"/>
      <c r="K154" s="9"/>
      <c r="L154" s="13"/>
      <c r="M154" s="13"/>
      <c r="N154" s="13"/>
      <c r="O154" s="1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27"/>
      <c r="BA154" s="1"/>
      <c r="BB154" s="1"/>
      <c r="BC154" s="1"/>
      <c r="BD154" s="3"/>
    </row>
    <row r="155" spans="1:56" ht="1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27"/>
      <c r="BA155" s="1"/>
      <c r="BB155" s="1"/>
      <c r="BC155" s="1"/>
      <c r="BD155" s="3"/>
    </row>
    <row r="156" spans="1:56" ht="1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27"/>
      <c r="BA156" s="1"/>
      <c r="BB156" s="1"/>
      <c r="BC156" s="1"/>
      <c r="BD156" s="3"/>
    </row>
    <row r="157" spans="1:56" ht="1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27"/>
      <c r="BA157" s="1"/>
      <c r="BB157" s="1"/>
      <c r="BC157" s="1"/>
      <c r="BD157" s="3"/>
    </row>
    <row r="158" spans="1:56" ht="1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27"/>
      <c r="BA158" s="1"/>
      <c r="BB158" s="1"/>
      <c r="BC158" s="1"/>
      <c r="BD158" s="3"/>
    </row>
    <row r="159" spans="1:56" ht="1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27"/>
      <c r="BA159" s="1"/>
      <c r="BB159" s="1"/>
      <c r="BC159" s="1"/>
      <c r="BD159" s="3"/>
    </row>
    <row r="160" spans="1:56" ht="1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27"/>
      <c r="BA160" s="1"/>
      <c r="BB160" s="1"/>
      <c r="BC160" s="1"/>
      <c r="BD160" s="3"/>
    </row>
    <row r="161" spans="1:56" ht="1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27"/>
      <c r="BA161" s="1"/>
      <c r="BB161" s="1"/>
      <c r="BC161" s="1"/>
      <c r="BD161" s="3"/>
    </row>
    <row r="162" spans="1:56" ht="1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27"/>
      <c r="BA162" s="1"/>
      <c r="BB162" s="1"/>
      <c r="BC162" s="1"/>
      <c r="BD162" s="3"/>
    </row>
    <row r="163" spans="1:56" ht="1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27"/>
      <c r="BA163" s="1"/>
      <c r="BB163" s="1"/>
      <c r="BC163" s="1"/>
      <c r="BD163" s="3"/>
    </row>
    <row r="164" spans="1:56" ht="1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27"/>
      <c r="BA164" s="1"/>
      <c r="BB164" s="1"/>
      <c r="BC164" s="1"/>
      <c r="BD164" s="3"/>
    </row>
    <row r="165" spans="1:56" ht="1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27"/>
      <c r="BA165" s="1"/>
      <c r="BB165" s="1"/>
      <c r="BC165" s="1"/>
      <c r="BD165" s="3"/>
    </row>
    <row r="166" spans="1:56" ht="1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27"/>
      <c r="BA166" s="1"/>
      <c r="BB166" s="1"/>
      <c r="BC166" s="1"/>
      <c r="BD166" s="3"/>
    </row>
    <row r="167" spans="1:56" ht="1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27"/>
      <c r="BA167" s="1"/>
      <c r="BB167" s="1"/>
      <c r="BC167" s="1"/>
      <c r="BD167" s="3"/>
    </row>
    <row r="168" spans="1:56" ht="1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27"/>
      <c r="BA168" s="1"/>
      <c r="BB168" s="1"/>
      <c r="BC168" s="1"/>
      <c r="BD168" s="3"/>
    </row>
    <row r="169" spans="1:56" ht="1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27"/>
      <c r="BA169" s="1"/>
      <c r="BB169" s="1"/>
      <c r="BC169" s="1"/>
      <c r="BD169" s="3"/>
    </row>
    <row r="170" spans="1:56" ht="1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27"/>
      <c r="BA170" s="1"/>
      <c r="BB170" s="1"/>
      <c r="BC170" s="1"/>
      <c r="BD170" s="3"/>
    </row>
    <row r="171" spans="1:56" ht="1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27"/>
      <c r="BA171" s="1"/>
      <c r="BB171" s="1"/>
      <c r="BC171" s="1"/>
      <c r="BD171" s="3"/>
    </row>
    <row r="172" spans="1:56" ht="15.75">
      <c r="A172" s="2"/>
      <c r="B172" s="1"/>
      <c r="C172" s="1"/>
      <c r="D172" s="1"/>
      <c r="E172" s="1"/>
      <c r="F172" s="1"/>
      <c r="G172" s="1"/>
      <c r="H172" s="1"/>
      <c r="I172" s="11"/>
      <c r="K172" s="11"/>
      <c r="L172" s="11"/>
      <c r="M172" s="6"/>
      <c r="N172" s="11"/>
      <c r="O172" s="11"/>
      <c r="P172" s="1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27"/>
      <c r="BA172" s="1"/>
      <c r="BB172" s="1"/>
      <c r="BC172" s="1"/>
      <c r="BD172" s="3"/>
    </row>
    <row r="173" spans="1:54" ht="15">
      <c r="A173" s="2"/>
      <c r="B173" s="1"/>
      <c r="C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27"/>
      <c r="BA173" s="1"/>
      <c r="BB173" s="1"/>
    </row>
    <row r="174" spans="1:56" ht="1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27"/>
      <c r="BA174" s="1"/>
      <c r="BB174" s="1"/>
      <c r="BC174" s="1"/>
      <c r="BD174" s="3"/>
    </row>
    <row r="175" spans="1:56" ht="1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27"/>
      <c r="BA175" s="1"/>
      <c r="BB175" s="1"/>
      <c r="BC175" s="1"/>
      <c r="BD175" s="3"/>
    </row>
    <row r="176" spans="1:56" ht="15.75">
      <c r="A176" s="2"/>
      <c r="B176" s="1"/>
      <c r="C176" s="1"/>
      <c r="D176" s="1"/>
      <c r="E176" s="1"/>
      <c r="F176" s="1"/>
      <c r="J176" s="1"/>
      <c r="K176" s="1"/>
      <c r="L176" s="1"/>
      <c r="M176" s="1"/>
      <c r="N176" s="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Y176" s="1"/>
      <c r="BA176" s="1"/>
      <c r="BB176" s="1"/>
      <c r="BC176" s="1"/>
      <c r="BD176" s="3"/>
    </row>
    <row r="177" spans="1:56" ht="1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27"/>
      <c r="BA177" s="1"/>
      <c r="BB177" s="1"/>
      <c r="BC177" s="1"/>
      <c r="BD177" s="3"/>
    </row>
    <row r="178" spans="1:56" ht="15">
      <c r="A178" s="2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27"/>
      <c r="BD178" s="2"/>
    </row>
    <row r="179" spans="1:56" ht="15">
      <c r="A179" s="2"/>
      <c r="I179" s="2"/>
      <c r="BD179" s="2"/>
    </row>
    <row r="180" spans="1:56" ht="15.7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BA180" s="1"/>
      <c r="BB180" s="1"/>
      <c r="BC180" s="1"/>
      <c r="BD180" s="3"/>
    </row>
    <row r="181" spans="1:56" ht="15">
      <c r="A181" s="2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27"/>
      <c r="BD181" s="2"/>
    </row>
    <row r="182" spans="1:56" ht="15">
      <c r="A182" s="2"/>
      <c r="I182" s="2"/>
      <c r="BD182" s="2"/>
    </row>
    <row r="183" spans="1:56" ht="1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T183" s="1"/>
      <c r="U183" s="1"/>
      <c r="V183" s="1"/>
      <c r="W183" s="1"/>
      <c r="BA183" s="1"/>
      <c r="BB183" s="1"/>
      <c r="BC183" s="1"/>
      <c r="BD183" s="3"/>
    </row>
    <row r="184" spans="1:56" ht="1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27"/>
      <c r="BA184" s="1"/>
      <c r="BB184" s="1"/>
      <c r="BC184" s="1"/>
      <c r="BD184" s="3"/>
    </row>
    <row r="185" spans="1:56" ht="15">
      <c r="A185" s="2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27"/>
      <c r="BD185" s="2"/>
    </row>
    <row r="186" spans="1:56" ht="15">
      <c r="A186" s="2"/>
      <c r="I186" s="2"/>
      <c r="BD186" s="2"/>
    </row>
    <row r="187" spans="1:56" ht="1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BA187" s="1"/>
      <c r="BB187" s="1"/>
      <c r="BC187" s="1"/>
      <c r="BD187" s="3"/>
    </row>
    <row r="188" spans="1:56" ht="1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27"/>
      <c r="BA188" s="1"/>
      <c r="BB188" s="1"/>
      <c r="BC188" s="1"/>
      <c r="BD188" s="3"/>
    </row>
    <row r="189" spans="1:56" ht="1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27"/>
      <c r="BA189" s="1"/>
      <c r="BB189" s="1"/>
      <c r="BC189" s="1"/>
      <c r="BD189" s="3"/>
    </row>
    <row r="190" spans="1:56" ht="1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27"/>
      <c r="BA190" s="1"/>
      <c r="BB190" s="1"/>
      <c r="BC190" s="1"/>
      <c r="BD190" s="3"/>
    </row>
    <row r="191" spans="1:56" ht="1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27"/>
      <c r="BA191" s="1"/>
      <c r="BB191" s="1"/>
      <c r="BC191" s="1"/>
      <c r="BD191" s="3"/>
    </row>
    <row r="192" spans="1:56" ht="1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27"/>
      <c r="BA192" s="1"/>
      <c r="BB192" s="1"/>
      <c r="BC192" s="1"/>
      <c r="BD192" s="3"/>
    </row>
    <row r="193" spans="1:56" ht="15">
      <c r="A193" s="2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27"/>
      <c r="BD193" s="2"/>
    </row>
    <row r="194" spans="1:56" ht="15">
      <c r="A194" s="2"/>
      <c r="I194" s="2"/>
      <c r="BD194" s="2"/>
    </row>
    <row r="195" spans="1:56" ht="1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BA195" s="1"/>
      <c r="BB195" s="1"/>
      <c r="BC195" s="1"/>
      <c r="BD195" s="3"/>
    </row>
    <row r="196" spans="1:56" ht="1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27"/>
      <c r="BA196" s="1"/>
      <c r="BB196" s="1"/>
      <c r="BC196" s="1"/>
      <c r="BD196" s="3"/>
    </row>
    <row r="197" spans="1:56" ht="1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27"/>
      <c r="BA197" s="1"/>
      <c r="BB197" s="1"/>
      <c r="BC197" s="1"/>
      <c r="BD197" s="3"/>
    </row>
    <row r="198" spans="1:56" ht="15">
      <c r="A198" s="2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27"/>
      <c r="BD198" s="2"/>
    </row>
    <row r="199" spans="1:56" ht="15">
      <c r="A199" s="2"/>
      <c r="I199" s="2"/>
      <c r="BD199" s="2"/>
    </row>
    <row r="200" spans="1:56" ht="1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BA200" s="1"/>
      <c r="BB200" s="1"/>
      <c r="BC200" s="1"/>
      <c r="BD200" s="3"/>
    </row>
    <row r="201" spans="1:56" ht="1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27"/>
      <c r="BA201" s="1"/>
      <c r="BB201" s="1"/>
      <c r="BC201" s="1"/>
      <c r="BD201" s="3"/>
    </row>
    <row r="202" spans="1:56" ht="1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27"/>
      <c r="BA202" s="1"/>
      <c r="BB202" s="1"/>
      <c r="BC202" s="1"/>
      <c r="BD202" s="3"/>
    </row>
    <row r="203" spans="1:56" ht="15">
      <c r="A203" s="2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27"/>
      <c r="BD203" s="2"/>
    </row>
    <row r="204" spans="1:56" ht="15">
      <c r="A204" s="2"/>
      <c r="BD204" s="2"/>
    </row>
    <row r="205" spans="1:56" ht="1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BA205" s="1"/>
      <c r="BB205" s="1"/>
      <c r="BC205" s="1"/>
      <c r="BD205" s="3"/>
    </row>
    <row r="206" spans="1:56" ht="1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27"/>
      <c r="BA206" s="1"/>
      <c r="BB206" s="1"/>
      <c r="BC206" s="1"/>
      <c r="BD206" s="3"/>
    </row>
    <row r="207" spans="1:56" ht="1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27"/>
      <c r="BA207" s="1"/>
      <c r="BB207" s="1"/>
      <c r="BC207" s="1"/>
      <c r="BD207" s="3"/>
    </row>
    <row r="208" spans="1:56" ht="1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27"/>
      <c r="BA208" s="1"/>
      <c r="BB208" s="1"/>
      <c r="BC208" s="1"/>
      <c r="BD208" s="3"/>
    </row>
    <row r="209" spans="1:56" ht="1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27"/>
      <c r="BA209" s="1"/>
      <c r="BB209" s="1"/>
      <c r="BC209" s="1"/>
      <c r="BD209" s="3"/>
    </row>
    <row r="210" spans="1:56" ht="1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27"/>
      <c r="BA210" s="1"/>
      <c r="BB210" s="1"/>
      <c r="BC210" s="1"/>
      <c r="BD210" s="3"/>
    </row>
    <row r="211" spans="1:56" ht="1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27"/>
      <c r="BA211" s="1"/>
      <c r="BB211" s="1"/>
      <c r="BC211" s="1"/>
      <c r="BD211" s="3"/>
    </row>
    <row r="212" spans="1:56" ht="1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27"/>
      <c r="BA212" s="1"/>
      <c r="BB212" s="1"/>
      <c r="BC212" s="1"/>
      <c r="BD212" s="3"/>
    </row>
    <row r="213" spans="1:56" ht="1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27"/>
      <c r="BA213" s="1"/>
      <c r="BB213" s="1"/>
      <c r="BC213" s="1"/>
      <c r="BD213" s="3"/>
    </row>
    <row r="214" spans="1:56" ht="1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27"/>
      <c r="BA214" s="1"/>
      <c r="BB214" s="1"/>
      <c r="BC214" s="1"/>
      <c r="BD214" s="3"/>
    </row>
    <row r="215" spans="1:56" ht="1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27"/>
      <c r="BA215" s="1"/>
      <c r="BB215" s="1"/>
      <c r="BC215" s="1"/>
      <c r="BD215" s="3"/>
    </row>
    <row r="216" spans="1:56" ht="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27"/>
      <c r="BA216" s="1"/>
      <c r="BB216" s="1"/>
      <c r="BC216" s="1"/>
      <c r="BD216" s="3"/>
    </row>
    <row r="217" spans="1:56" ht="15">
      <c r="A217" s="2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27"/>
      <c r="BD217" s="2"/>
    </row>
    <row r="218" spans="1:56" ht="15">
      <c r="A218" s="2"/>
      <c r="I218" s="2"/>
      <c r="BD218" s="2"/>
    </row>
    <row r="219" spans="1:56" ht="1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BA219" s="1"/>
      <c r="BB219" s="1"/>
      <c r="BC219" s="1"/>
      <c r="BD219" s="3"/>
    </row>
    <row r="220" spans="1:56" ht="1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27"/>
      <c r="BA220" s="1"/>
      <c r="BB220" s="1"/>
      <c r="BC220" s="1"/>
      <c r="BD220" s="3"/>
    </row>
    <row r="221" spans="1:56" ht="15">
      <c r="A221" s="2"/>
      <c r="B221" s="1"/>
      <c r="C221" s="1"/>
      <c r="D221" s="1"/>
      <c r="E221" s="1"/>
      <c r="F221" s="1"/>
      <c r="G221" s="1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27"/>
      <c r="BA221" s="1"/>
      <c r="BB221" s="1"/>
      <c r="BC221" s="1"/>
      <c r="BD221" s="3"/>
    </row>
    <row r="222" spans="1:56" ht="1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27"/>
      <c r="BA222" s="1"/>
      <c r="BB222" s="1"/>
      <c r="BC222" s="1"/>
      <c r="BD222" s="3"/>
    </row>
    <row r="223" spans="1:56" ht="1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27"/>
      <c r="BA223" s="1"/>
      <c r="BB223" s="1"/>
      <c r="BC223" s="1"/>
      <c r="BD223" s="3"/>
    </row>
    <row r="224" spans="1:56" ht="1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27"/>
      <c r="BA224" s="1"/>
      <c r="BB224" s="1"/>
      <c r="BC224" s="1"/>
      <c r="BD224" s="3"/>
    </row>
    <row r="225" spans="1:56" ht="15">
      <c r="A225" s="2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27"/>
      <c r="BD225" s="2"/>
    </row>
    <row r="226" spans="1:56" ht="15">
      <c r="A226" s="2"/>
      <c r="I226" s="2"/>
      <c r="BD226" s="2"/>
    </row>
    <row r="227" spans="1:56" ht="1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BA227" s="1"/>
      <c r="BB227" s="1"/>
      <c r="BC227" s="1"/>
      <c r="BD227" s="3"/>
    </row>
    <row r="228" spans="1:56" ht="1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27"/>
      <c r="BA228" s="1"/>
      <c r="BB228" s="1"/>
      <c r="BC228" s="1"/>
      <c r="BD228" s="3"/>
    </row>
    <row r="229" spans="1:56" ht="15">
      <c r="A229" s="2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27"/>
      <c r="BD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2018-04-09T07:14:54Z</dcterms:modified>
  <cp:category/>
  <cp:version/>
  <cp:contentType/>
  <cp:contentStatus/>
</cp:coreProperties>
</file>