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40" windowHeight="7350" activeTab="3"/>
  </bookViews>
  <sheets>
    <sheet name="Ауд.4" sheetId="15" r:id="rId1"/>
    <sheet name="Ауд2" sheetId="10" r:id="rId2"/>
    <sheet name="Ауд3" sheetId="13" r:id="rId3"/>
    <sheet name="Ауд1" sheetId="16" r:id="rId4"/>
  </sheets>
  <calcPr calcId="162913"/>
</workbook>
</file>

<file path=xl/calcChain.xml><?xml version="1.0" encoding="utf-8"?>
<calcChain xmlns="http://schemas.openxmlformats.org/spreadsheetml/2006/main">
  <c r="AM17" i="16" l="1"/>
  <c r="AM16" i="16"/>
  <c r="AM15" i="16"/>
  <c r="AM14" i="16"/>
  <c r="AM13" i="16"/>
  <c r="AM12" i="16"/>
  <c r="AM11" i="16"/>
  <c r="AM10" i="16"/>
  <c r="AM9" i="16"/>
  <c r="AM8" i="16"/>
  <c r="AM7" i="16"/>
  <c r="AM6" i="16"/>
  <c r="AM5" i="16"/>
  <c r="AM4" i="16"/>
  <c r="AM3" i="16"/>
  <c r="AM10" i="15" l="1"/>
  <c r="AM11" i="15"/>
  <c r="AM9" i="15"/>
  <c r="AM8" i="15"/>
  <c r="AM7" i="15"/>
  <c r="AM6" i="15"/>
  <c r="AM5" i="15"/>
  <c r="AM4" i="15"/>
  <c r="AM3" i="15"/>
  <c r="AM17" i="13" l="1"/>
  <c r="AM16" i="13"/>
  <c r="AM15" i="13"/>
  <c r="AM14" i="13"/>
  <c r="AM13" i="13"/>
  <c r="AM12" i="13"/>
  <c r="AM11" i="13"/>
  <c r="AM10" i="13"/>
  <c r="AM9" i="13"/>
  <c r="AM8" i="13"/>
  <c r="AM7" i="13"/>
  <c r="AM6" i="13"/>
  <c r="AM5" i="13"/>
  <c r="AM4" i="13"/>
  <c r="AM3" i="13"/>
  <c r="AM3" i="10"/>
  <c r="AM4" i="10"/>
  <c r="AM5" i="10"/>
  <c r="AM21" i="10" l="1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</calcChain>
</file>

<file path=xl/sharedStrings.xml><?xml version="1.0" encoding="utf-8"?>
<sst xmlns="http://schemas.openxmlformats.org/spreadsheetml/2006/main" count="230" uniqueCount="74">
  <si>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</si>
  <si>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</si>
  <si>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</si>
  <si>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</si>
  <si>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</si>
  <si>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</si>
  <si>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</si>
  <si>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</si>
  <si>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</si>
  <si>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</si>
  <si>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</si>
  <si>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</si>
  <si>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</si>
  <si>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</si>
  <si>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</si>
  <si>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</si>
  <si>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</si>
  <si>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</si>
  <si>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</si>
  <si>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</si>
  <si>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</si>
  <si>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</si>
  <si>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</si>
  <si>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</si>
  <si>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</si>
  <si>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</si>
  <si>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</si>
  <si>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</si>
  <si>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</si>
  <si>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</si>
  <si>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Аудитория № 2</t>
  </si>
  <si>
    <t>Не следует писать вид задания - изложение, сочинение - указывается только номер задания. Неправильное раскрытие понятия "жизненные ценности".</t>
  </si>
  <si>
    <t>Неправильное раскрытие понятия "жизненные ценности". Фактическая ошибка: в отрывке речь идет о взрослом человеке, а не о мальчике. Когда этого не знаешь, то лучше писать "главный герой произведения", "персонаж".</t>
  </si>
  <si>
    <t>Оценка снижена, так как по критериям ГК1 - ГК4 менее 4 баллов. Не следует писать вид задания - изложение, сочинение - указывается только номер задания.</t>
  </si>
  <si>
    <t>Не следует делать большие пропуски между абзацами, между ними могут поставить Z, дальше работу не проверять.</t>
  </si>
  <si>
    <t>Номера заданий не следует писать за полями, только в поле бланка.</t>
  </si>
  <si>
    <t>Сочинение написано на тему, не указанную в КИМе</t>
  </si>
  <si>
    <t>Номер сочинения обозначается 15.3, а не номер 2. Фактическая неточность!</t>
  </si>
  <si>
    <t>В заданиях вписывается столько букв, сколько клеточек. Не следует ставить дополнительние значки и символы (Z). В условиях реального ОГЭ работа может быть не проверена. Абзац выделяется отступом с новой строки.</t>
  </si>
  <si>
    <t>Правильно "афера", не "афёра".</t>
  </si>
  <si>
    <t xml:space="preserve">Оценка снижена, так как по критериям ГК1 - ГК4 менее 4 баллов. </t>
  </si>
  <si>
    <t>Жизненные ценности бывают не только материальными, но и духовными. Нет смысловой связи между примерами в сочинении. Указание на номера предложений без контекста - ошибка. Вместо указания на цифр 29-33 (целых 5 предложений), следует описать эпизод.</t>
  </si>
  <si>
    <t>Нет смысловой связи между примерами.</t>
  </si>
  <si>
    <t>Вместо указания на цифр 18-22 (целых 5 предложений), следует описать эпизод. Недопустимы фразы, типа "предложение 37-40 доказывают это", лучше описать эпизод.</t>
  </si>
  <si>
    <t>Критическое количество слов, едва преодолевшее минимум за два вида работы. Тема сочинения не раскрыта. В бланке ответов следует указывать столько букв, сколько клеточек.</t>
  </si>
  <si>
    <t>Не следует писать слово "задание", ставится только номер.</t>
  </si>
  <si>
    <t>Фактическая ошибка: в отрывке речь идет о взрослом человеке, а не о мальчике. Когда этого не знаешь, то лучше писать "главный герой произведения", "персонаж".</t>
  </si>
  <si>
    <t>Работу следует выполнять одним почерком. В условиях реального экзамена работа может не проверяться.</t>
  </si>
  <si>
    <t>Оценка снижена, так как по критериям ГК1-ГК4 менее 4 баллов</t>
  </si>
  <si>
    <t>Оценка снижена, так как по критериям ГК1-ГК4 менее 4 баллов. Не следует писать вид задания, указывается просто номер. Страницу следует исписать до последней строчки</t>
  </si>
  <si>
    <t>Оценка снижена, так как по критериям ГК1-ГК4 менее 6 баллов.</t>
  </si>
  <si>
    <t>Аудитория № 3</t>
  </si>
  <si>
    <t>Аудитория № 4</t>
  </si>
  <si>
    <t>Оценка снижена, так как по ГК1-ГК4 менее 4 баллов.</t>
  </si>
  <si>
    <t>Большие пропуски  строк между абзацами. Следующий абзац начинают с "красной строки", отступив от левого края.</t>
  </si>
  <si>
    <t>Нет логической связи между примерами в сочинении.</t>
  </si>
  <si>
    <t>Отличное сочинение,зрелые мысли. Рекомендация: страницу с сочинением и изложением (бланк № 2) дописывать до конца, иначе после пропуска сочинение может быть не проверено в условиях настоящего экзамена.</t>
  </si>
  <si>
    <t>Сочинение написано не по заданной теме.</t>
  </si>
  <si>
    <t>Большие пропуски  строк между абзацами. Следующий абзац начинают с "красной строки", отступив от левого края. Не следует так оформлять свои мысли в сочинении:" Это показано в тексте(58)".Сухие цифры без контекста, без частичного цитированя, без ссылки на эпизод  недопустимы, нарушается логика.</t>
  </si>
  <si>
    <t xml:space="preserve">Неправильное выделение абзацев Следующий абзац начинают с "красной строки", отступив от левого края.В условиях ОГЭ недопустимы лишние значки и пометы, типа Z. </t>
  </si>
  <si>
    <t>Запятая ставится сразу за словом, а не переносится в начало следующей сроки.Сзапятой строчка не начинается.Почерк крупный, поэтому  в каждойстрочке не стоит писать.</t>
  </si>
  <si>
    <t>Аудитория № 1</t>
  </si>
  <si>
    <t>Фактические ошибки</t>
  </si>
  <si>
    <t>Х</t>
  </si>
  <si>
    <t>Не надо нумеровать абзацы цифрами! Это нарушение: лишние знаки и символы. В условиях реального экзамена работа проверяться не будет. Нет логической связи между эпизодами.</t>
  </si>
  <si>
    <t>Не обозначен вариант. Работа написана не черной гелевой ручкой. Следует писать разборчивее. Внимательно читать текст: в рассказе Носова речь идет не о мальчике.</t>
  </si>
  <si>
    <t>Оценка снижена, так как по ГК1-ГК4 менее 4 баллов. Следует дописывать до конца страницу в Бланке ответов №2. С запятой строку не начинают.</t>
  </si>
  <si>
    <t>Нет логической связи между эпизодами. Писать следует разборчивее.</t>
  </si>
  <si>
    <t>Лишние знаки - Z - недопустимы, так как работа может не проверяться. Нет пояснения и связи между аргументами.</t>
  </si>
  <si>
    <t>Вместо указания на цифр 55-61 (целых 6 предложений), следует описать эпизод.</t>
  </si>
  <si>
    <t>Нет связей между эпизодами, нет пояснения к примерам.</t>
  </si>
  <si>
    <t>Не обозначен вариант. Внимательно читать текст: в рассказе Носова речь идет не о мальчике.</t>
  </si>
  <si>
    <t>Нет пояснения к примерам. Желательно вместо указания номеров предложений (60-61) кратко описать эпизод.</t>
  </si>
  <si>
    <t>Нет смысловой связи между эпизодами. Внимательно читать текст: в рассказе Носова речь идет не о мальчике.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</si>
</sst>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0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69"/>
  <sheetViews>
    <sheetView topLeftCell="AN1" zoomScale="80" zoomScaleNormal="80" workbookViewId="0">
      <selection activeCell="AO3" sqref="AO3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227.7109375" bestFit="1" customWidth="1"/>
  </cols>
  <sheetData>
    <row r="1" spans="1:58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58" s="12" customFormat="1" x14ac:dyDescent="0.25">
      <c r="A2" s="9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58" s="21" customFormat="1" x14ac:dyDescent="0.25">
      <c r="A3" s="24">
        <v>20192839</v>
      </c>
      <c r="B3" s="33">
        <v>1</v>
      </c>
      <c r="C3" s="33">
        <v>1</v>
      </c>
      <c r="D3" s="33">
        <v>1</v>
      </c>
      <c r="E3" s="33">
        <v>1</v>
      </c>
      <c r="F3" s="33">
        <v>0</v>
      </c>
      <c r="G3" s="33">
        <v>1</v>
      </c>
      <c r="H3" s="33">
        <v>0</v>
      </c>
      <c r="I3" s="33">
        <v>0</v>
      </c>
      <c r="J3" s="33">
        <v>1</v>
      </c>
      <c r="K3" s="33">
        <v>0</v>
      </c>
      <c r="L3" s="33">
        <v>1</v>
      </c>
      <c r="M3" s="33">
        <v>1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2</v>
      </c>
      <c r="AG3" s="33">
        <v>2</v>
      </c>
      <c r="AH3" s="30">
        <v>2</v>
      </c>
      <c r="AI3" s="30">
        <v>2</v>
      </c>
      <c r="AJ3" s="30">
        <v>2</v>
      </c>
      <c r="AK3" s="30">
        <v>2</v>
      </c>
      <c r="AL3" s="33">
        <v>2</v>
      </c>
      <c r="AM3" s="31">
        <f t="shared" ref="AM3:AM5" si="0">SUM(B3:AL3)</f>
        <v>34</v>
      </c>
      <c r="AN3" s="7" t="s">
        <v>20</v>
      </c>
      <c r="AO3" s="25" t="s">
        <v>60</v>
      </c>
    </row>
    <row r="4" spans="1:58" s="21" customFormat="1" x14ac:dyDescent="0.25">
      <c r="A4" s="24">
        <v>20192840</v>
      </c>
      <c r="B4" s="33">
        <v>1</v>
      </c>
      <c r="C4" s="33">
        <v>0</v>
      </c>
      <c r="D4" s="33">
        <v>1</v>
      </c>
      <c r="E4" s="33">
        <v>0</v>
      </c>
      <c r="F4" s="33">
        <v>0</v>
      </c>
      <c r="G4" s="33">
        <v>1</v>
      </c>
      <c r="H4" s="33">
        <v>0</v>
      </c>
      <c r="I4" s="33">
        <v>1</v>
      </c>
      <c r="J4" s="33">
        <v>1</v>
      </c>
      <c r="K4" s="33">
        <v>0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2</v>
      </c>
      <c r="AB4" s="27">
        <v>2</v>
      </c>
      <c r="AC4" s="33"/>
      <c r="AD4" s="33">
        <v>2</v>
      </c>
      <c r="AE4" s="33">
        <v>3</v>
      </c>
      <c r="AF4" s="33">
        <v>2</v>
      </c>
      <c r="AG4" s="33">
        <v>2</v>
      </c>
      <c r="AH4" s="30">
        <v>1</v>
      </c>
      <c r="AI4" s="30">
        <v>0</v>
      </c>
      <c r="AJ4" s="30">
        <v>0</v>
      </c>
      <c r="AK4" s="30">
        <v>0</v>
      </c>
      <c r="AL4" s="33">
        <v>2</v>
      </c>
      <c r="AM4" s="31">
        <f t="shared" si="0"/>
        <v>25</v>
      </c>
      <c r="AN4" s="7" t="s">
        <v>16</v>
      </c>
      <c r="AO4" s="25" t="s">
        <v>53</v>
      </c>
    </row>
    <row r="5" spans="1:58" s="21" customFormat="1" x14ac:dyDescent="0.25">
      <c r="A5" s="24">
        <v>20192841</v>
      </c>
      <c r="B5" s="33">
        <v>0</v>
      </c>
      <c r="C5" s="33">
        <v>0</v>
      </c>
      <c r="D5" s="33">
        <v>1</v>
      </c>
      <c r="E5" s="33">
        <v>0</v>
      </c>
      <c r="F5" s="33">
        <v>1</v>
      </c>
      <c r="G5" s="33">
        <v>0</v>
      </c>
      <c r="H5" s="33">
        <v>0</v>
      </c>
      <c r="I5" s="33">
        <v>0</v>
      </c>
      <c r="J5" s="33">
        <v>0</v>
      </c>
      <c r="K5" s="33">
        <v>1</v>
      </c>
      <c r="L5" s="33">
        <v>0</v>
      </c>
      <c r="M5" s="33">
        <v>1</v>
      </c>
      <c r="N5" s="33">
        <v>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27">
        <v>1</v>
      </c>
      <c r="AA5" s="27">
        <v>2</v>
      </c>
      <c r="AB5" s="27">
        <v>2</v>
      </c>
      <c r="AC5" s="33"/>
      <c r="AD5" s="33">
        <v>2</v>
      </c>
      <c r="AE5" s="33">
        <v>2</v>
      </c>
      <c r="AF5" s="33">
        <v>0</v>
      </c>
      <c r="AG5" s="33">
        <v>2</v>
      </c>
      <c r="AH5" s="30">
        <v>0</v>
      </c>
      <c r="AI5" s="30">
        <v>1</v>
      </c>
      <c r="AJ5" s="30">
        <v>0</v>
      </c>
      <c r="AK5" s="30">
        <v>2</v>
      </c>
      <c r="AL5" s="33">
        <v>1</v>
      </c>
      <c r="AM5" s="31">
        <f t="shared" si="0"/>
        <v>19</v>
      </c>
      <c r="AN5" s="7" t="s">
        <v>16</v>
      </c>
      <c r="AO5" s="25" t="s">
        <v>55</v>
      </c>
    </row>
    <row r="6" spans="1:58" s="21" customFormat="1" x14ac:dyDescent="0.25">
      <c r="A6" s="24">
        <v>20192842</v>
      </c>
      <c r="B6" s="33">
        <v>0</v>
      </c>
      <c r="C6" s="33">
        <v>0</v>
      </c>
      <c r="D6" s="33">
        <v>1</v>
      </c>
      <c r="E6" s="33">
        <v>0</v>
      </c>
      <c r="F6" s="33">
        <v>0</v>
      </c>
      <c r="G6" s="33">
        <v>1</v>
      </c>
      <c r="H6" s="33">
        <v>0</v>
      </c>
      <c r="I6" s="33">
        <v>0</v>
      </c>
      <c r="J6" s="33">
        <v>1</v>
      </c>
      <c r="K6" s="33">
        <v>1</v>
      </c>
      <c r="L6" s="33">
        <v>0</v>
      </c>
      <c r="M6" s="33">
        <v>1</v>
      </c>
      <c r="N6" s="33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27">
        <v>2</v>
      </c>
      <c r="AA6" s="27">
        <v>3</v>
      </c>
      <c r="AB6" s="27">
        <v>2</v>
      </c>
      <c r="AC6" s="33"/>
      <c r="AD6" s="33">
        <v>0</v>
      </c>
      <c r="AE6" s="33">
        <v>0</v>
      </c>
      <c r="AF6" s="33">
        <v>0</v>
      </c>
      <c r="AG6" s="33">
        <v>2</v>
      </c>
      <c r="AH6" s="30">
        <v>0</v>
      </c>
      <c r="AI6" s="30">
        <v>0</v>
      </c>
      <c r="AJ6" s="30">
        <v>2</v>
      </c>
      <c r="AK6" s="30">
        <v>1</v>
      </c>
      <c r="AL6" s="33">
        <v>1</v>
      </c>
      <c r="AM6" s="31">
        <f>SUM(B6:AL6)</f>
        <v>18</v>
      </c>
      <c r="AN6" s="7" t="s">
        <v>16</v>
      </c>
      <c r="AO6" s="25" t="s">
        <v>59</v>
      </c>
    </row>
    <row r="7" spans="1:58" s="21" customFormat="1" ht="15.75" customHeight="1" x14ac:dyDescent="0.25">
      <c r="A7" s="47">
        <v>20192843</v>
      </c>
      <c r="B7" s="33">
        <v>1</v>
      </c>
      <c r="C7" s="33">
        <v>1</v>
      </c>
      <c r="D7" s="33">
        <v>0</v>
      </c>
      <c r="E7" s="33">
        <v>0</v>
      </c>
      <c r="F7" s="33">
        <v>1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1</v>
      </c>
      <c r="N7" s="33">
        <v>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7">
        <v>2</v>
      </c>
      <c r="AA7" s="27">
        <v>3</v>
      </c>
      <c r="AB7" s="27">
        <v>2</v>
      </c>
      <c r="AC7" s="33"/>
      <c r="AD7" s="33">
        <v>2</v>
      </c>
      <c r="AE7" s="33">
        <v>0</v>
      </c>
      <c r="AF7" s="33">
        <v>1</v>
      </c>
      <c r="AG7" s="33">
        <v>2</v>
      </c>
      <c r="AH7" s="30">
        <v>0</v>
      </c>
      <c r="AI7" s="30">
        <v>0</v>
      </c>
      <c r="AJ7" s="30">
        <v>2</v>
      </c>
      <c r="AK7" s="30">
        <v>1</v>
      </c>
      <c r="AL7" s="33">
        <v>2</v>
      </c>
      <c r="AM7" s="31">
        <f>SUM(B7:AL7)</f>
        <v>22</v>
      </c>
      <c r="AN7" s="31" t="s">
        <v>16</v>
      </c>
      <c r="AO7" s="4" t="s">
        <v>58</v>
      </c>
    </row>
    <row r="8" spans="1:58" x14ac:dyDescent="0.25">
      <c r="A8" s="24">
        <v>20192844</v>
      </c>
      <c r="B8" s="26">
        <v>1</v>
      </c>
      <c r="C8" s="26">
        <v>1</v>
      </c>
      <c r="D8" s="26">
        <v>1</v>
      </c>
      <c r="E8" s="26">
        <v>1</v>
      </c>
      <c r="F8" s="26">
        <v>0</v>
      </c>
      <c r="G8" s="26">
        <v>0</v>
      </c>
      <c r="H8" s="26">
        <v>0</v>
      </c>
      <c r="I8" s="26">
        <v>1</v>
      </c>
      <c r="J8" s="26">
        <v>1</v>
      </c>
      <c r="K8" s="26">
        <v>1</v>
      </c>
      <c r="L8" s="26">
        <v>0</v>
      </c>
      <c r="M8" s="26">
        <v>1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2</v>
      </c>
      <c r="AG8" s="29">
        <v>2</v>
      </c>
      <c r="AH8" s="30">
        <v>2</v>
      </c>
      <c r="AI8" s="30">
        <v>0</v>
      </c>
      <c r="AJ8" s="30">
        <v>1</v>
      </c>
      <c r="AK8" s="30">
        <v>2</v>
      </c>
      <c r="AL8" s="29">
        <v>2</v>
      </c>
      <c r="AM8" s="31">
        <f t="shared" ref="AM8:AM11" si="1">SUM(B8:AL8)</f>
        <v>31</v>
      </c>
      <c r="AN8" s="31" t="s">
        <v>19</v>
      </c>
      <c r="AO8" s="4" t="s">
        <v>54</v>
      </c>
    </row>
    <row r="9" spans="1:58" x14ac:dyDescent="0.25">
      <c r="A9" s="47">
        <v>20192845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6">
        <v>0</v>
      </c>
      <c r="M9" s="26">
        <v>1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2</v>
      </c>
      <c r="AC9" s="34"/>
      <c r="AD9" s="29">
        <v>1</v>
      </c>
      <c r="AE9" s="29">
        <v>3</v>
      </c>
      <c r="AF9" s="29">
        <v>1</v>
      </c>
      <c r="AG9" s="29">
        <v>2</v>
      </c>
      <c r="AH9" s="30">
        <v>0</v>
      </c>
      <c r="AI9" s="30">
        <v>0</v>
      </c>
      <c r="AJ9" s="30">
        <v>2</v>
      </c>
      <c r="AK9" s="30">
        <v>2</v>
      </c>
      <c r="AL9" s="29">
        <v>2</v>
      </c>
      <c r="AM9" s="31">
        <f t="shared" si="1"/>
        <v>20</v>
      </c>
      <c r="AN9" s="31" t="s">
        <v>16</v>
      </c>
      <c r="AO9" s="4" t="s">
        <v>55</v>
      </c>
    </row>
    <row r="10" spans="1:58" x14ac:dyDescent="0.25">
      <c r="A10" s="24">
        <v>20192846</v>
      </c>
      <c r="B10" s="26">
        <v>1</v>
      </c>
      <c r="C10" s="26">
        <v>0</v>
      </c>
      <c r="D10" s="26">
        <v>1</v>
      </c>
      <c r="E10" s="26">
        <v>1</v>
      </c>
      <c r="F10" s="26">
        <v>1</v>
      </c>
      <c r="G10" s="26">
        <v>1</v>
      </c>
      <c r="H10" s="26">
        <v>0</v>
      </c>
      <c r="I10" s="26">
        <v>0</v>
      </c>
      <c r="J10" s="26">
        <v>1</v>
      </c>
      <c r="K10" s="26">
        <v>1</v>
      </c>
      <c r="L10" s="26">
        <v>1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2</v>
      </c>
      <c r="AB10" s="27">
        <v>2</v>
      </c>
      <c r="AC10" s="34"/>
      <c r="AD10" s="29">
        <v>2</v>
      </c>
      <c r="AE10" s="29">
        <v>3</v>
      </c>
      <c r="AF10" s="29">
        <v>2</v>
      </c>
      <c r="AG10" s="29">
        <v>2</v>
      </c>
      <c r="AH10" s="30">
        <v>2</v>
      </c>
      <c r="AI10" s="30">
        <v>2</v>
      </c>
      <c r="AJ10" s="30">
        <v>2</v>
      </c>
      <c r="AK10" s="30">
        <v>2</v>
      </c>
      <c r="AL10" s="29">
        <v>2</v>
      </c>
      <c r="AM10" s="31">
        <f>SUM(B10:AL10)</f>
        <v>34</v>
      </c>
      <c r="AN10" s="7" t="s">
        <v>20</v>
      </c>
      <c r="AO10" s="4" t="s">
        <v>56</v>
      </c>
    </row>
    <row r="11" spans="1:58" x14ac:dyDescent="0.25">
      <c r="A11" s="24">
        <v>20192847</v>
      </c>
      <c r="B11" s="26">
        <v>1</v>
      </c>
      <c r="C11" s="26">
        <v>1</v>
      </c>
      <c r="D11" s="26">
        <v>0</v>
      </c>
      <c r="E11" s="26">
        <v>1</v>
      </c>
      <c r="F11" s="26">
        <v>0</v>
      </c>
      <c r="G11" s="26">
        <v>1</v>
      </c>
      <c r="H11" s="26">
        <v>1</v>
      </c>
      <c r="I11" s="26">
        <v>0</v>
      </c>
      <c r="J11" s="26">
        <v>0</v>
      </c>
      <c r="K11" s="26">
        <v>1</v>
      </c>
      <c r="L11" s="26">
        <v>0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2</v>
      </c>
      <c r="AB11" s="27">
        <v>2</v>
      </c>
      <c r="AC11" s="34"/>
      <c r="AD11" s="29">
        <v>0</v>
      </c>
      <c r="AE11" s="29">
        <v>0</v>
      </c>
      <c r="AF11" s="29">
        <v>0</v>
      </c>
      <c r="AG11" s="29">
        <v>2</v>
      </c>
      <c r="AH11" s="30">
        <v>0</v>
      </c>
      <c r="AI11" s="30">
        <v>0</v>
      </c>
      <c r="AJ11" s="30">
        <v>2</v>
      </c>
      <c r="AK11" s="30">
        <v>2</v>
      </c>
      <c r="AL11" s="29">
        <v>2</v>
      </c>
      <c r="AM11" s="31">
        <f t="shared" si="1"/>
        <v>21</v>
      </c>
      <c r="AN11" s="7" t="s">
        <v>16</v>
      </c>
      <c r="AO11" s="4" t="s">
        <v>57</v>
      </c>
    </row>
    <row r="12" spans="1:58" x14ac:dyDescent="0.25">
      <c r="A12" s="51"/>
      <c r="B12" s="52" t="s">
        <v>22</v>
      </c>
      <c r="C12" s="52"/>
      <c r="D12" s="52"/>
      <c r="E12" s="5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6"/>
      <c r="AM12" s="36"/>
      <c r="AN12" s="16"/>
      <c r="AO12" s="17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1"/>
      <c r="BB12" s="21"/>
      <c r="BC12" s="21"/>
      <c r="BD12" s="21"/>
      <c r="BE12" s="21"/>
      <c r="BF12" s="2"/>
    </row>
    <row r="13" spans="1:58" x14ac:dyDescent="0.25">
      <c r="A13" s="5" t="s">
        <v>17</v>
      </c>
      <c r="B13" s="31">
        <v>2</v>
      </c>
      <c r="C13" s="31">
        <v>3</v>
      </c>
      <c r="D13" s="31">
        <v>4</v>
      </c>
      <c r="E13" s="31">
        <v>5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6"/>
      <c r="AN13" s="16"/>
      <c r="AO13" s="17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1"/>
      <c r="BB13" s="21"/>
      <c r="BC13" s="21"/>
      <c r="BD13" s="21"/>
      <c r="BE13" s="21"/>
      <c r="BF13" s="2"/>
    </row>
    <row r="14" spans="1:58" x14ac:dyDescent="0.25">
      <c r="A14" s="5" t="s">
        <v>24</v>
      </c>
      <c r="B14" s="31" t="s">
        <v>23</v>
      </c>
      <c r="C14" s="31" t="s">
        <v>25</v>
      </c>
      <c r="D14" s="31" t="s">
        <v>26</v>
      </c>
      <c r="E14" s="31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6"/>
      <c r="AM14" s="36"/>
      <c r="AN14" s="16"/>
      <c r="AO14" s="17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1"/>
      <c r="BB14" s="21"/>
      <c r="BC14" s="21"/>
      <c r="BD14" s="21"/>
      <c r="BE14" s="21"/>
      <c r="BF14" s="2"/>
    </row>
    <row r="15" spans="1:58" x14ac:dyDescent="0.25">
      <c r="A15" s="6"/>
      <c r="B15" s="37"/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9"/>
      <c r="AM15" s="39"/>
      <c r="AN15" s="18"/>
      <c r="AO15" s="19"/>
      <c r="AP15" s="23"/>
      <c r="AQ15" s="23"/>
      <c r="AR15" s="20"/>
      <c r="AS15" s="20"/>
      <c r="AT15" s="20"/>
      <c r="AU15" s="20"/>
      <c r="AV15" s="20"/>
      <c r="AW15" s="20"/>
      <c r="AX15" s="20"/>
      <c r="AY15" s="20"/>
      <c r="AZ15" s="21"/>
      <c r="BA15" s="21"/>
      <c r="BB15" s="21"/>
      <c r="BC15" s="21"/>
      <c r="BD15" s="21"/>
      <c r="BE15" s="21"/>
      <c r="BF15" s="2"/>
    </row>
    <row r="16" spans="1:58" x14ac:dyDescent="0.25">
      <c r="A16" s="1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6"/>
      <c r="AM16" s="36"/>
      <c r="AN16" s="16"/>
      <c r="AO16" s="17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1"/>
      <c r="BA16" s="21"/>
      <c r="BB16" s="21"/>
      <c r="BC16" s="21"/>
      <c r="BD16" s="21"/>
      <c r="BE16" s="21"/>
      <c r="BF16" s="2"/>
    </row>
    <row r="17" spans="1:58" x14ac:dyDescent="0.25">
      <c r="A17" s="13" t="s">
        <v>28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x14ac:dyDescent="0.25">
      <c r="A18" s="13" t="s">
        <v>27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3" t="s">
        <v>18</v>
      </c>
      <c r="B20" s="26">
        <v>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24" t="s">
        <v>16</v>
      </c>
      <c r="B21" s="26">
        <v>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36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24" t="s">
        <v>19</v>
      </c>
      <c r="B22" s="26">
        <v>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24" t="s">
        <v>20</v>
      </c>
      <c r="B23" s="26">
        <v>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1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1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1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1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1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1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1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1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s="1" customFormat="1" x14ac:dyDescent="0.25">
      <c r="A120" s="14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  <c r="AMH120" s="2"/>
      <c r="AMI120" s="2"/>
      <c r="AMJ120" s="2"/>
      <c r="AMK120" s="2"/>
      <c r="AML120" s="2"/>
      <c r="AMM120" s="2"/>
      <c r="AMN120" s="2"/>
      <c r="AMO120" s="2"/>
      <c r="AMP120" s="2"/>
      <c r="AMQ120" s="2"/>
      <c r="AMR120" s="2"/>
      <c r="AMS120" s="2"/>
      <c r="AMT120" s="2"/>
      <c r="AMU120" s="2"/>
      <c r="AMV120" s="2"/>
      <c r="AMW120" s="2"/>
      <c r="AMX120" s="2"/>
      <c r="AMY120" s="2"/>
      <c r="AMZ120" s="2"/>
      <c r="ANA120" s="2"/>
      <c r="ANB120" s="2"/>
      <c r="ANC120" s="2"/>
      <c r="AND120" s="2"/>
      <c r="ANE120" s="2"/>
      <c r="ANF120" s="2"/>
      <c r="ANG120" s="2"/>
      <c r="ANH120" s="2"/>
      <c r="ANI120" s="2"/>
      <c r="ANJ120" s="2"/>
      <c r="ANK120" s="2"/>
      <c r="ANL120" s="2"/>
      <c r="ANM120" s="2"/>
      <c r="ANN120" s="2"/>
      <c r="ANO120" s="2"/>
      <c r="ANP120" s="2"/>
      <c r="ANQ120" s="2"/>
      <c r="ANR120" s="2"/>
      <c r="ANS120" s="2"/>
      <c r="ANT120" s="2"/>
      <c r="ANU120" s="2"/>
      <c r="ANV120" s="2"/>
      <c r="ANW120" s="2"/>
      <c r="ANX120" s="2"/>
      <c r="ANY120" s="2"/>
      <c r="ANZ120" s="2"/>
      <c r="AOA120" s="2"/>
      <c r="AOB120" s="2"/>
      <c r="AOC120" s="2"/>
      <c r="AOD120" s="2"/>
      <c r="AOE120" s="2"/>
      <c r="AOF120" s="2"/>
      <c r="AOG120" s="2"/>
      <c r="AOH120" s="2"/>
      <c r="AOI120" s="2"/>
      <c r="AOJ120" s="2"/>
      <c r="AOK120" s="2"/>
      <c r="AOL120" s="2"/>
      <c r="AOM120" s="2"/>
      <c r="AON120" s="2"/>
      <c r="AOO120" s="2"/>
      <c r="AOP120" s="2"/>
      <c r="AOQ120" s="2"/>
      <c r="AOR120" s="2"/>
      <c r="AOS120" s="2"/>
      <c r="AOT120" s="2"/>
      <c r="AOU120" s="2"/>
      <c r="AOV120" s="2"/>
      <c r="AOW120" s="2"/>
      <c r="AOX120" s="2"/>
      <c r="AOY120" s="2"/>
      <c r="AOZ120" s="2"/>
      <c r="APA120" s="2"/>
      <c r="APB120" s="2"/>
      <c r="APC120" s="2"/>
      <c r="APD120" s="2"/>
      <c r="APE120" s="2"/>
      <c r="APF120" s="2"/>
      <c r="APG120" s="2"/>
      <c r="APH120" s="2"/>
      <c r="API120" s="2"/>
      <c r="APJ120" s="2"/>
      <c r="APK120" s="2"/>
      <c r="APL120" s="2"/>
      <c r="APM120" s="2"/>
      <c r="APN120" s="2"/>
      <c r="APO120" s="2"/>
      <c r="APP120" s="2"/>
      <c r="APQ120" s="2"/>
      <c r="APR120" s="2"/>
      <c r="APS120" s="2"/>
      <c r="APT120" s="2"/>
      <c r="APU120" s="2"/>
      <c r="APV120" s="2"/>
      <c r="APW120" s="2"/>
      <c r="APX120" s="2"/>
      <c r="APY120" s="2"/>
      <c r="APZ120" s="2"/>
      <c r="AQA120" s="2"/>
      <c r="AQB120" s="2"/>
      <c r="AQC120" s="2"/>
      <c r="AQD120" s="2"/>
      <c r="AQE120" s="2"/>
      <c r="AQF120" s="2"/>
      <c r="AQG120" s="2"/>
      <c r="AQH120" s="2"/>
      <c r="AQI120" s="2"/>
      <c r="AQJ120" s="2"/>
      <c r="AQK120" s="2"/>
      <c r="AQL120" s="2"/>
      <c r="AQM120" s="2"/>
      <c r="AQN120" s="2"/>
      <c r="AQO120" s="2"/>
      <c r="AQP120" s="2"/>
      <c r="AQQ120" s="2"/>
      <c r="AQR120" s="2"/>
      <c r="AQS120" s="2"/>
      <c r="AQT120" s="2"/>
      <c r="AQU120" s="2"/>
      <c r="AQV120" s="2"/>
      <c r="AQW120" s="2"/>
      <c r="AQX120" s="2"/>
      <c r="AQY120" s="2"/>
      <c r="AQZ120" s="2"/>
      <c r="ARA120" s="2"/>
      <c r="ARB120" s="2"/>
      <c r="ARC120" s="2"/>
      <c r="ARD120" s="2"/>
      <c r="ARE120" s="2"/>
      <c r="ARF120" s="2"/>
      <c r="ARG120" s="2"/>
      <c r="ARH120" s="2"/>
      <c r="ARI120" s="2"/>
      <c r="ARJ120" s="2"/>
      <c r="ARK120" s="2"/>
      <c r="ARL120" s="2"/>
      <c r="ARM120" s="2"/>
      <c r="ARN120" s="2"/>
      <c r="ARO120" s="2"/>
      <c r="ARP120" s="2"/>
      <c r="ARQ120" s="2"/>
      <c r="ARR120" s="2"/>
      <c r="ARS120" s="2"/>
      <c r="ART120" s="2"/>
      <c r="ARU120" s="2"/>
      <c r="ARV120" s="2"/>
      <c r="ARW120" s="2"/>
      <c r="ARX120" s="2"/>
      <c r="ARY120" s="2"/>
      <c r="ARZ120" s="2"/>
      <c r="ASA120" s="2"/>
      <c r="ASB120" s="2"/>
      <c r="ASC120" s="2"/>
      <c r="ASD120" s="2"/>
      <c r="ASE120" s="2"/>
      <c r="ASF120" s="2"/>
      <c r="ASG120" s="2"/>
      <c r="ASH120" s="2"/>
      <c r="ASI120" s="2"/>
      <c r="ASJ120" s="2"/>
      <c r="ASK120" s="2"/>
      <c r="ASL120" s="2"/>
      <c r="ASM120" s="2"/>
      <c r="ASN120" s="2"/>
      <c r="ASO120" s="2"/>
      <c r="ASP120" s="2"/>
      <c r="ASQ120" s="2"/>
      <c r="ASR120" s="2"/>
      <c r="ASS120" s="2"/>
      <c r="AST120" s="2"/>
      <c r="ASU120" s="2"/>
      <c r="ASV120" s="2"/>
      <c r="ASW120" s="2"/>
      <c r="ASX120" s="2"/>
      <c r="ASY120" s="2"/>
      <c r="ASZ120" s="2"/>
      <c r="ATA120" s="2"/>
      <c r="ATB120" s="2"/>
      <c r="ATC120" s="2"/>
      <c r="ATD120" s="2"/>
      <c r="ATE120" s="2"/>
      <c r="ATF120" s="2"/>
      <c r="ATG120" s="2"/>
      <c r="ATH120" s="2"/>
      <c r="ATI120" s="2"/>
      <c r="ATJ120" s="2"/>
      <c r="ATK120" s="2"/>
      <c r="ATL120" s="2"/>
      <c r="ATM120" s="2"/>
      <c r="ATN120" s="2"/>
      <c r="ATO120" s="2"/>
      <c r="ATP120" s="2"/>
      <c r="ATQ120" s="2"/>
      <c r="ATR120" s="2"/>
      <c r="ATS120" s="2"/>
      <c r="ATT120" s="2"/>
      <c r="ATU120" s="2"/>
      <c r="ATV120" s="2"/>
      <c r="ATW120" s="2"/>
      <c r="ATX120" s="2"/>
      <c r="ATY120" s="2"/>
      <c r="ATZ120" s="2"/>
      <c r="AUA120" s="2"/>
      <c r="AUB120" s="2"/>
      <c r="AUC120" s="2"/>
      <c r="AUD120" s="2"/>
      <c r="AUE120" s="2"/>
      <c r="AUF120" s="2"/>
      <c r="AUG120" s="2"/>
      <c r="AUH120" s="2"/>
      <c r="AUI120" s="2"/>
      <c r="AUJ120" s="2"/>
      <c r="AUK120" s="2"/>
      <c r="AUL120" s="2"/>
      <c r="AUM120" s="2"/>
      <c r="AUN120" s="2"/>
      <c r="AUO120" s="2"/>
      <c r="AUP120" s="2"/>
      <c r="AUQ120" s="2"/>
      <c r="AUR120" s="2"/>
      <c r="AUS120" s="2"/>
      <c r="AUT120" s="2"/>
      <c r="AUU120" s="2"/>
      <c r="AUV120" s="2"/>
      <c r="AUW120" s="2"/>
      <c r="AUX120" s="2"/>
      <c r="AUY120" s="2"/>
      <c r="AUZ120" s="2"/>
      <c r="AVA120" s="2"/>
      <c r="AVB120" s="2"/>
      <c r="AVC120" s="2"/>
      <c r="AVD120" s="2"/>
      <c r="AVE120" s="2"/>
      <c r="AVF120" s="2"/>
      <c r="AVG120" s="2"/>
      <c r="AVH120" s="2"/>
      <c r="AVI120" s="2"/>
      <c r="AVJ120" s="2"/>
      <c r="AVK120" s="2"/>
      <c r="AVL120" s="2"/>
      <c r="AVM120" s="2"/>
      <c r="AVN120" s="2"/>
      <c r="AVO120" s="2"/>
      <c r="AVP120" s="2"/>
      <c r="AVQ120" s="2"/>
      <c r="AVR120" s="2"/>
      <c r="AVS120" s="2"/>
      <c r="AVT120" s="2"/>
      <c r="AVU120" s="2"/>
      <c r="AVV120" s="2"/>
      <c r="AVW120" s="2"/>
      <c r="AVX120" s="2"/>
      <c r="AVY120" s="2"/>
      <c r="AVZ120" s="2"/>
      <c r="AWA120" s="2"/>
      <c r="AWB120" s="2"/>
      <c r="AWC120" s="2"/>
      <c r="AWD120" s="2"/>
      <c r="AWE120" s="2"/>
      <c r="AWF120" s="2"/>
      <c r="AWG120" s="2"/>
      <c r="AWH120" s="2"/>
      <c r="AWI120" s="2"/>
      <c r="AWJ120" s="2"/>
      <c r="AWK120" s="2"/>
      <c r="AWL120" s="2"/>
      <c r="AWM120" s="2"/>
      <c r="AWN120" s="2"/>
      <c r="AWO120" s="2"/>
      <c r="AWP120" s="2"/>
      <c r="AWQ120" s="2"/>
      <c r="AWR120" s="2"/>
      <c r="AWS120" s="2"/>
      <c r="AWT120" s="2"/>
      <c r="AWU120" s="2"/>
      <c r="AWV120" s="2"/>
      <c r="AWW120" s="2"/>
      <c r="AWX120" s="2"/>
      <c r="AWY120" s="2"/>
      <c r="AWZ120" s="2"/>
      <c r="AXA120" s="2"/>
      <c r="AXB120" s="2"/>
      <c r="AXC120" s="2"/>
      <c r="AXD120" s="2"/>
      <c r="AXE120" s="2"/>
      <c r="AXF120" s="2"/>
      <c r="AXG120" s="2"/>
      <c r="AXH120" s="2"/>
      <c r="AXI120" s="2"/>
      <c r="AXJ120" s="2"/>
      <c r="AXK120" s="2"/>
      <c r="AXL120" s="2"/>
      <c r="AXM120" s="2"/>
      <c r="AXN120" s="2"/>
      <c r="AXO120" s="2"/>
      <c r="AXP120" s="2"/>
      <c r="AXQ120" s="2"/>
      <c r="AXR120" s="2"/>
      <c r="AXS120" s="2"/>
      <c r="AXT120" s="2"/>
      <c r="AXU120" s="2"/>
      <c r="AXV120" s="2"/>
      <c r="AXW120" s="2"/>
      <c r="AXX120" s="2"/>
      <c r="AXY120" s="2"/>
      <c r="AXZ120" s="2"/>
      <c r="AYA120" s="2"/>
      <c r="AYB120" s="2"/>
      <c r="AYC120" s="2"/>
      <c r="AYD120" s="2"/>
      <c r="AYE120" s="2"/>
      <c r="AYF120" s="2"/>
      <c r="AYG120" s="2"/>
      <c r="AYH120" s="2"/>
      <c r="AYI120" s="2"/>
      <c r="AYJ120" s="2"/>
      <c r="AYK120" s="2"/>
      <c r="AYL120" s="2"/>
      <c r="AYM120" s="2"/>
      <c r="AYN120" s="2"/>
      <c r="AYO120" s="2"/>
      <c r="AYP120" s="2"/>
      <c r="AYQ120" s="2"/>
      <c r="AYR120" s="2"/>
      <c r="AYS120" s="2"/>
      <c r="AYT120" s="2"/>
      <c r="AYU120" s="2"/>
      <c r="AYV120" s="2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134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22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</row>
    <row r="140" spans="1:58" x14ac:dyDescent="0.25"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22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</row>
    <row r="141" spans="1:58" x14ac:dyDescent="0.25"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22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</row>
    <row r="142" spans="1:58" x14ac:dyDescent="0.25"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22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</row>
    <row r="143" spans="1:58" x14ac:dyDescent="0.25"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22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</row>
    <row r="144" spans="1:58" x14ac:dyDescent="0.25"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22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</row>
    <row r="145" spans="26:58" x14ac:dyDescent="0.25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 x14ac:dyDescent="0.25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2"/>
      <c r="AA402" s="42"/>
      <c r="AB402" s="42"/>
      <c r="AC402" s="42"/>
      <c r="AH402" s="42"/>
      <c r="AI402" s="42"/>
      <c r="AJ402" s="42"/>
      <c r="AK402" s="42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2"/>
      <c r="AA403" s="42"/>
      <c r="AB403" s="42"/>
      <c r="AC403" s="42"/>
      <c r="AH403" s="42"/>
      <c r="AI403" s="42"/>
      <c r="AJ403" s="42"/>
      <c r="AK403" s="42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2"/>
      <c r="AA404" s="42"/>
      <c r="AB404" s="42"/>
      <c r="AC404" s="42"/>
      <c r="AH404" s="42"/>
      <c r="AI404" s="42"/>
      <c r="AJ404" s="42"/>
      <c r="AK404" s="42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2"/>
      <c r="AA405" s="42"/>
      <c r="AB405" s="42"/>
      <c r="AC405" s="42"/>
      <c r="AH405" s="42"/>
      <c r="AI405" s="42"/>
      <c r="AJ405" s="42"/>
      <c r="AK405" s="42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2"/>
      <c r="AA406" s="42"/>
      <c r="AB406" s="42"/>
      <c r="AC406" s="42"/>
      <c r="AH406" s="42"/>
      <c r="AI406" s="42"/>
      <c r="AJ406" s="42"/>
      <c r="AK406" s="42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2"/>
      <c r="AA407" s="42"/>
      <c r="AB407" s="42"/>
      <c r="AC407" s="42"/>
      <c r="AH407" s="42"/>
      <c r="AI407" s="42"/>
      <c r="AJ407" s="42"/>
      <c r="AK407" s="42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9"/>
  <sheetViews>
    <sheetView topLeftCell="AP1" zoomScale="80" zoomScaleNormal="80" workbookViewId="0">
      <selection activeCell="AO7" sqref="AO7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227.7109375" bestFit="1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20192869</v>
      </c>
      <c r="B3" s="33">
        <v>1</v>
      </c>
      <c r="C3" s="33">
        <v>1</v>
      </c>
      <c r="D3" s="33">
        <v>1</v>
      </c>
      <c r="E3" s="33">
        <v>1</v>
      </c>
      <c r="F3" s="33">
        <v>0</v>
      </c>
      <c r="G3" s="33">
        <v>1</v>
      </c>
      <c r="H3" s="33">
        <v>1</v>
      </c>
      <c r="I3" s="33">
        <v>1</v>
      </c>
      <c r="J3" s="33">
        <v>1</v>
      </c>
      <c r="K3" s="33">
        <v>1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2</v>
      </c>
      <c r="AG3" s="33">
        <v>2</v>
      </c>
      <c r="AH3" s="30">
        <v>2</v>
      </c>
      <c r="AI3" s="30">
        <v>2</v>
      </c>
      <c r="AJ3" s="30">
        <v>2</v>
      </c>
      <c r="AK3" s="30">
        <v>2</v>
      </c>
      <c r="AL3" s="33">
        <v>2</v>
      </c>
      <c r="AM3" s="31">
        <f t="shared" ref="AM3:AM5" si="0">SUM(B3:AL3)</f>
        <v>37</v>
      </c>
      <c r="AN3" s="7" t="s">
        <v>20</v>
      </c>
      <c r="AO3" s="25"/>
    </row>
    <row r="4" spans="1:41" s="21" customFormat="1" x14ac:dyDescent="0.25">
      <c r="A4" s="24">
        <v>20192870</v>
      </c>
      <c r="B4" s="33">
        <v>1</v>
      </c>
      <c r="C4" s="33">
        <v>1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2</v>
      </c>
      <c r="AB4" s="27">
        <v>1</v>
      </c>
      <c r="AC4" s="33"/>
      <c r="AD4" s="33">
        <v>2</v>
      </c>
      <c r="AE4" s="33">
        <v>1</v>
      </c>
      <c r="AF4" s="33">
        <v>1</v>
      </c>
      <c r="AG4" s="33">
        <v>1</v>
      </c>
      <c r="AH4" s="30">
        <v>2</v>
      </c>
      <c r="AI4" s="30">
        <v>1</v>
      </c>
      <c r="AJ4" s="30">
        <v>2</v>
      </c>
      <c r="AK4" s="30">
        <v>2</v>
      </c>
      <c r="AL4" s="33">
        <v>2</v>
      </c>
      <c r="AM4" s="31">
        <f t="shared" si="0"/>
        <v>27</v>
      </c>
      <c r="AN4" s="7" t="s">
        <v>19</v>
      </c>
      <c r="AO4" s="25" t="s">
        <v>34</v>
      </c>
    </row>
    <row r="5" spans="1:41" s="21" customFormat="1" x14ac:dyDescent="0.25">
      <c r="A5" s="24">
        <v>20192871</v>
      </c>
      <c r="B5" s="33">
        <v>1</v>
      </c>
      <c r="C5" s="33">
        <v>0</v>
      </c>
      <c r="D5" s="33">
        <v>0</v>
      </c>
      <c r="E5" s="33">
        <v>1</v>
      </c>
      <c r="F5" s="33">
        <v>0</v>
      </c>
      <c r="G5" s="33">
        <v>1</v>
      </c>
      <c r="H5" s="33">
        <v>1</v>
      </c>
      <c r="I5" s="33">
        <v>0</v>
      </c>
      <c r="J5" s="33">
        <v>1</v>
      </c>
      <c r="K5" s="33">
        <v>0</v>
      </c>
      <c r="L5" s="33">
        <v>0</v>
      </c>
      <c r="M5" s="33">
        <v>0</v>
      </c>
      <c r="N5" s="33">
        <v>1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27">
        <v>2</v>
      </c>
      <c r="AA5" s="27">
        <v>3</v>
      </c>
      <c r="AB5" s="27">
        <v>2</v>
      </c>
      <c r="AC5" s="33"/>
      <c r="AD5" s="33">
        <v>2</v>
      </c>
      <c r="AE5" s="33">
        <v>3</v>
      </c>
      <c r="AF5" s="33">
        <v>1</v>
      </c>
      <c r="AG5" s="33">
        <v>2</v>
      </c>
      <c r="AH5" s="30">
        <v>2</v>
      </c>
      <c r="AI5" s="30">
        <v>0</v>
      </c>
      <c r="AJ5" s="30">
        <v>1</v>
      </c>
      <c r="AK5" s="30">
        <v>2</v>
      </c>
      <c r="AL5" s="33">
        <v>2</v>
      </c>
      <c r="AM5" s="31">
        <f t="shared" si="0"/>
        <v>28</v>
      </c>
      <c r="AN5" s="7" t="s">
        <v>19</v>
      </c>
      <c r="AO5" s="25" t="s">
        <v>35</v>
      </c>
    </row>
    <row r="6" spans="1:41" s="21" customFormat="1" x14ac:dyDescent="0.25">
      <c r="A6" s="24">
        <v>20192872</v>
      </c>
      <c r="B6" s="33">
        <v>0</v>
      </c>
      <c r="C6" s="33">
        <v>0</v>
      </c>
      <c r="D6" s="33">
        <v>1</v>
      </c>
      <c r="E6" s="33">
        <v>1</v>
      </c>
      <c r="F6" s="33">
        <v>0</v>
      </c>
      <c r="G6" s="33">
        <v>0</v>
      </c>
      <c r="H6" s="33">
        <v>0</v>
      </c>
      <c r="I6" s="33">
        <v>1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27">
        <v>0</v>
      </c>
      <c r="AA6" s="27">
        <v>2</v>
      </c>
      <c r="AB6" s="27">
        <v>1</v>
      </c>
      <c r="AC6" s="33"/>
      <c r="AD6" s="33">
        <v>0</v>
      </c>
      <c r="AE6" s="33">
        <v>1</v>
      </c>
      <c r="AF6" s="33">
        <v>1</v>
      </c>
      <c r="AG6" s="33">
        <v>2</v>
      </c>
      <c r="AH6" s="30">
        <v>2</v>
      </c>
      <c r="AI6" s="30">
        <v>1</v>
      </c>
      <c r="AJ6" s="30">
        <v>2</v>
      </c>
      <c r="AK6" s="30">
        <v>1</v>
      </c>
      <c r="AL6" s="33">
        <v>2</v>
      </c>
      <c r="AM6" s="31">
        <f>SUM(B6:AL6)</f>
        <v>18</v>
      </c>
      <c r="AN6" s="7" t="s">
        <v>16</v>
      </c>
      <c r="AO6" s="25" t="s">
        <v>31</v>
      </c>
    </row>
    <row r="7" spans="1:41" s="21" customFormat="1" ht="15.75" customHeight="1" x14ac:dyDescent="0.25">
      <c r="A7" s="47">
        <v>20192873</v>
      </c>
      <c r="B7" s="33">
        <v>1</v>
      </c>
      <c r="C7" s="33">
        <v>1</v>
      </c>
      <c r="D7" s="33">
        <v>1</v>
      </c>
      <c r="E7" s="33">
        <v>1</v>
      </c>
      <c r="F7" s="33">
        <v>0</v>
      </c>
      <c r="G7" s="33">
        <v>1</v>
      </c>
      <c r="H7" s="33">
        <v>0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7">
        <v>2</v>
      </c>
      <c r="AA7" s="27">
        <v>3</v>
      </c>
      <c r="AB7" s="27">
        <v>2</v>
      </c>
      <c r="AC7" s="33"/>
      <c r="AD7" s="33">
        <v>0</v>
      </c>
      <c r="AE7" s="33">
        <v>3</v>
      </c>
      <c r="AF7" s="33">
        <v>2</v>
      </c>
      <c r="AG7" s="33">
        <v>2</v>
      </c>
      <c r="AH7" s="30">
        <v>2</v>
      </c>
      <c r="AI7" s="30">
        <v>1</v>
      </c>
      <c r="AJ7" s="30">
        <v>1</v>
      </c>
      <c r="AK7" s="30">
        <v>2</v>
      </c>
      <c r="AL7" s="33">
        <v>0</v>
      </c>
      <c r="AM7" s="31">
        <f>SUM(B7:AL7)</f>
        <v>30</v>
      </c>
      <c r="AN7" s="31" t="s">
        <v>19</v>
      </c>
      <c r="AO7" s="4" t="s">
        <v>32</v>
      </c>
    </row>
    <row r="8" spans="1:41" x14ac:dyDescent="0.25">
      <c r="A8" s="24">
        <v>20192874</v>
      </c>
      <c r="B8" s="26">
        <v>1</v>
      </c>
      <c r="C8" s="26">
        <v>0</v>
      </c>
      <c r="D8" s="26">
        <v>1</v>
      </c>
      <c r="E8" s="26">
        <v>1</v>
      </c>
      <c r="F8" s="26">
        <v>0</v>
      </c>
      <c r="G8" s="26">
        <v>1</v>
      </c>
      <c r="H8" s="26">
        <v>0</v>
      </c>
      <c r="I8" s="26">
        <v>1</v>
      </c>
      <c r="J8" s="26">
        <v>1</v>
      </c>
      <c r="K8" s="26">
        <v>0</v>
      </c>
      <c r="L8" s="26">
        <v>1</v>
      </c>
      <c r="M8" s="26">
        <v>1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2</v>
      </c>
      <c r="AG8" s="29">
        <v>2</v>
      </c>
      <c r="AH8" s="30">
        <v>0</v>
      </c>
      <c r="AI8" s="30">
        <v>0</v>
      </c>
      <c r="AJ8" s="30">
        <v>1</v>
      </c>
      <c r="AK8" s="30">
        <v>2</v>
      </c>
      <c r="AL8" s="29">
        <v>2</v>
      </c>
      <c r="AM8" s="31">
        <f t="shared" ref="AM8:AM21" si="1">SUM(B8:AL8)</f>
        <v>28</v>
      </c>
      <c r="AN8" s="31" t="s">
        <v>16</v>
      </c>
      <c r="AO8" s="4" t="s">
        <v>33</v>
      </c>
    </row>
    <row r="9" spans="1:41" x14ac:dyDescent="0.25">
      <c r="A9" s="47">
        <v>20192875</v>
      </c>
      <c r="B9" s="26">
        <v>1</v>
      </c>
      <c r="C9" s="26">
        <v>1</v>
      </c>
      <c r="D9" s="26">
        <v>0</v>
      </c>
      <c r="E9" s="26">
        <v>1</v>
      </c>
      <c r="F9" s="26">
        <v>1</v>
      </c>
      <c r="G9" s="26">
        <v>0</v>
      </c>
      <c r="H9" s="26">
        <v>0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3</v>
      </c>
      <c r="AB9" s="27">
        <v>2</v>
      </c>
      <c r="AC9" s="34"/>
      <c r="AD9" s="29">
        <v>2</v>
      </c>
      <c r="AE9" s="29">
        <v>3</v>
      </c>
      <c r="AF9" s="29">
        <v>2</v>
      </c>
      <c r="AG9" s="29">
        <v>2</v>
      </c>
      <c r="AH9" s="30">
        <v>2</v>
      </c>
      <c r="AI9" s="30">
        <v>1</v>
      </c>
      <c r="AJ9" s="30">
        <v>1</v>
      </c>
      <c r="AK9" s="30">
        <v>1</v>
      </c>
      <c r="AL9" s="29">
        <v>2</v>
      </c>
      <c r="AM9" s="31">
        <f t="shared" si="1"/>
        <v>27</v>
      </c>
      <c r="AN9" s="31" t="s">
        <v>19</v>
      </c>
      <c r="AO9" s="4"/>
    </row>
    <row r="10" spans="1:41" x14ac:dyDescent="0.25">
      <c r="A10" s="24">
        <v>20192876</v>
      </c>
      <c r="B10" s="26">
        <v>1</v>
      </c>
      <c r="C10" s="26">
        <v>1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>
        <v>0</v>
      </c>
      <c r="J10" s="26">
        <v>0</v>
      </c>
      <c r="K10" s="26">
        <v>1</v>
      </c>
      <c r="L10" s="26">
        <v>0</v>
      </c>
      <c r="M10" s="26">
        <v>0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2</v>
      </c>
      <c r="AC10" s="34"/>
      <c r="AD10" s="29">
        <v>2</v>
      </c>
      <c r="AE10" s="29">
        <v>3</v>
      </c>
      <c r="AF10" s="29">
        <v>1</v>
      </c>
      <c r="AG10" s="29">
        <v>2</v>
      </c>
      <c r="AH10" s="30">
        <v>0</v>
      </c>
      <c r="AI10" s="30">
        <v>0</v>
      </c>
      <c r="AJ10" s="30">
        <v>2</v>
      </c>
      <c r="AK10" s="30">
        <v>2</v>
      </c>
      <c r="AL10" s="29">
        <v>2</v>
      </c>
      <c r="AM10" s="31">
        <f t="shared" si="1"/>
        <v>28</v>
      </c>
      <c r="AN10" s="7" t="s">
        <v>19</v>
      </c>
      <c r="AO10" s="4"/>
    </row>
    <row r="11" spans="1:41" x14ac:dyDescent="0.25">
      <c r="A11" s="24">
        <v>20192877</v>
      </c>
      <c r="B11" s="26">
        <v>1</v>
      </c>
      <c r="C11" s="26">
        <v>0</v>
      </c>
      <c r="D11" s="26">
        <v>1</v>
      </c>
      <c r="E11" s="26">
        <v>1</v>
      </c>
      <c r="F11" s="26">
        <v>0</v>
      </c>
      <c r="G11" s="26">
        <v>1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1</v>
      </c>
      <c r="AC11" s="34"/>
      <c r="AD11" s="29">
        <v>0</v>
      </c>
      <c r="AE11" s="29">
        <v>0</v>
      </c>
      <c r="AF11" s="29">
        <v>0</v>
      </c>
      <c r="AG11" s="29">
        <v>1</v>
      </c>
      <c r="AH11" s="30">
        <v>0</v>
      </c>
      <c r="AI11" s="30">
        <v>1</v>
      </c>
      <c r="AJ11" s="30">
        <v>0</v>
      </c>
      <c r="AK11" s="30">
        <v>2</v>
      </c>
      <c r="AL11" s="29">
        <v>1</v>
      </c>
      <c r="AM11" s="31">
        <f t="shared" si="1"/>
        <v>16</v>
      </c>
      <c r="AN11" s="7" t="s">
        <v>16</v>
      </c>
      <c r="AO11" s="4" t="s">
        <v>36</v>
      </c>
    </row>
    <row r="12" spans="1:41" ht="15.75" customHeight="1" x14ac:dyDescent="0.25">
      <c r="A12" s="24">
        <v>20192878</v>
      </c>
      <c r="B12" s="26">
        <v>1</v>
      </c>
      <c r="C12" s="26">
        <v>1</v>
      </c>
      <c r="D12" s="26">
        <v>1</v>
      </c>
      <c r="E12" s="26">
        <v>1</v>
      </c>
      <c r="F12" s="26">
        <v>0</v>
      </c>
      <c r="G12" s="26">
        <v>1</v>
      </c>
      <c r="H12" s="26">
        <v>1</v>
      </c>
      <c r="I12" s="26">
        <v>0</v>
      </c>
      <c r="J12" s="26">
        <v>1</v>
      </c>
      <c r="K12" s="26">
        <v>1</v>
      </c>
      <c r="L12" s="26">
        <v>0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1</v>
      </c>
      <c r="AG12" s="29">
        <v>1</v>
      </c>
      <c r="AH12" s="30">
        <v>2</v>
      </c>
      <c r="AI12" s="30">
        <v>2</v>
      </c>
      <c r="AJ12" s="30">
        <v>2</v>
      </c>
      <c r="AK12" s="30">
        <v>2</v>
      </c>
      <c r="AL12" s="29">
        <v>2</v>
      </c>
      <c r="AM12" s="31">
        <f t="shared" si="1"/>
        <v>34</v>
      </c>
      <c r="AN12" s="7" t="s">
        <v>20</v>
      </c>
      <c r="AO12" s="4" t="s">
        <v>37</v>
      </c>
    </row>
    <row r="13" spans="1:41" x14ac:dyDescent="0.25">
      <c r="A13" s="24">
        <v>20192879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2</v>
      </c>
      <c r="AI13" s="30">
        <v>2</v>
      </c>
      <c r="AJ13" s="30">
        <v>2</v>
      </c>
      <c r="AK13" s="30">
        <v>2</v>
      </c>
      <c r="AL13" s="29">
        <v>2</v>
      </c>
      <c r="AM13" s="31">
        <f t="shared" si="1"/>
        <v>38</v>
      </c>
      <c r="AN13" s="7" t="s">
        <v>20</v>
      </c>
      <c r="AO13" s="4" t="s">
        <v>38</v>
      </c>
    </row>
    <row r="14" spans="1:41" x14ac:dyDescent="0.25">
      <c r="A14" s="47">
        <v>20192880</v>
      </c>
      <c r="B14" s="26">
        <v>1</v>
      </c>
      <c r="C14" s="26">
        <v>0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2</v>
      </c>
      <c r="AI14" s="30">
        <v>2</v>
      </c>
      <c r="AJ14" s="30">
        <v>2</v>
      </c>
      <c r="AK14" s="30">
        <v>1</v>
      </c>
      <c r="AL14" s="29">
        <v>2</v>
      </c>
      <c r="AM14" s="31">
        <f t="shared" si="1"/>
        <v>37</v>
      </c>
      <c r="AN14" s="31" t="s">
        <v>20</v>
      </c>
      <c r="AO14" s="4" t="s">
        <v>39</v>
      </c>
    </row>
    <row r="15" spans="1:41" x14ac:dyDescent="0.25">
      <c r="A15" s="24">
        <v>20192881</v>
      </c>
      <c r="B15" s="26">
        <v>1</v>
      </c>
      <c r="C15" s="26">
        <v>0</v>
      </c>
      <c r="D15" s="26">
        <v>1</v>
      </c>
      <c r="E15" s="26">
        <v>1</v>
      </c>
      <c r="F15" s="26">
        <v>0</v>
      </c>
      <c r="G15" s="26">
        <v>1</v>
      </c>
      <c r="H15" s="26">
        <v>1</v>
      </c>
      <c r="I15" s="26">
        <v>1</v>
      </c>
      <c r="J15" s="26">
        <v>1</v>
      </c>
      <c r="K15" s="26">
        <v>0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3</v>
      </c>
      <c r="AF15" s="29">
        <v>1</v>
      </c>
      <c r="AG15" s="29">
        <v>2</v>
      </c>
      <c r="AH15" s="30">
        <v>1</v>
      </c>
      <c r="AI15" s="30">
        <v>1</v>
      </c>
      <c r="AJ15" s="30">
        <v>0</v>
      </c>
      <c r="AK15" s="30">
        <v>1</v>
      </c>
      <c r="AL15" s="29">
        <v>2</v>
      </c>
      <c r="AM15" s="31">
        <f t="shared" si="1"/>
        <v>30</v>
      </c>
      <c r="AN15" s="7" t="s">
        <v>16</v>
      </c>
      <c r="AO15" s="53" t="s">
        <v>40</v>
      </c>
    </row>
    <row r="16" spans="1:41" ht="30" x14ac:dyDescent="0.25">
      <c r="A16" s="47">
        <v>20192882</v>
      </c>
      <c r="B16" s="26">
        <v>1</v>
      </c>
      <c r="C16" s="26">
        <v>0</v>
      </c>
      <c r="D16" s="26">
        <v>1</v>
      </c>
      <c r="E16" s="26">
        <v>1</v>
      </c>
      <c r="F16" s="26">
        <v>0</v>
      </c>
      <c r="G16" s="26">
        <v>0</v>
      </c>
      <c r="H16" s="26">
        <v>1</v>
      </c>
      <c r="I16" s="26">
        <v>1</v>
      </c>
      <c r="J16" s="26">
        <v>1</v>
      </c>
      <c r="K16" s="26">
        <v>0</v>
      </c>
      <c r="L16" s="26">
        <v>1</v>
      </c>
      <c r="M16" s="26">
        <v>1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1</v>
      </c>
      <c r="AE16" s="29">
        <v>3</v>
      </c>
      <c r="AF16" s="29">
        <v>1</v>
      </c>
      <c r="AG16" s="29">
        <v>2</v>
      </c>
      <c r="AH16" s="30">
        <v>1</v>
      </c>
      <c r="AI16" s="30">
        <v>2</v>
      </c>
      <c r="AJ16" s="30">
        <v>2</v>
      </c>
      <c r="AK16" s="30">
        <v>2</v>
      </c>
      <c r="AL16" s="29">
        <v>2</v>
      </c>
      <c r="AM16" s="31">
        <f t="shared" si="1"/>
        <v>32</v>
      </c>
      <c r="AN16" s="31" t="s">
        <v>19</v>
      </c>
      <c r="AO16" s="4" t="s">
        <v>41</v>
      </c>
    </row>
    <row r="17" spans="1:58" x14ac:dyDescent="0.25">
      <c r="A17" s="47">
        <v>20192883</v>
      </c>
      <c r="B17" s="26">
        <v>1</v>
      </c>
      <c r="C17" s="26">
        <v>0</v>
      </c>
      <c r="D17" s="26">
        <v>1</v>
      </c>
      <c r="E17" s="26">
        <v>0</v>
      </c>
      <c r="F17" s="26">
        <v>1</v>
      </c>
      <c r="G17" s="26">
        <v>0</v>
      </c>
      <c r="H17" s="26">
        <v>0</v>
      </c>
      <c r="I17" s="26">
        <v>1</v>
      </c>
      <c r="J17" s="26">
        <v>1</v>
      </c>
      <c r="K17" s="26">
        <v>0</v>
      </c>
      <c r="L17" s="26">
        <v>1</v>
      </c>
      <c r="M17" s="26">
        <v>1</v>
      </c>
      <c r="N17" s="26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2</v>
      </c>
      <c r="AB17" s="27">
        <v>2</v>
      </c>
      <c r="AC17" s="34"/>
      <c r="AD17" s="29">
        <v>2</v>
      </c>
      <c r="AE17" s="29">
        <v>3</v>
      </c>
      <c r="AF17" s="29">
        <v>2</v>
      </c>
      <c r="AG17" s="29">
        <v>2</v>
      </c>
      <c r="AH17" s="30">
        <v>0</v>
      </c>
      <c r="AI17" s="30">
        <v>0</v>
      </c>
      <c r="AJ17" s="30">
        <v>1</v>
      </c>
      <c r="AK17" s="30">
        <v>2</v>
      </c>
      <c r="AL17" s="29">
        <v>2</v>
      </c>
      <c r="AM17" s="31">
        <f t="shared" si="1"/>
        <v>28</v>
      </c>
      <c r="AN17" s="31" t="s">
        <v>16</v>
      </c>
      <c r="AO17" s="4" t="s">
        <v>40</v>
      </c>
    </row>
    <row r="18" spans="1:58" x14ac:dyDescent="0.25">
      <c r="A18" s="2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7"/>
      <c r="AB18" s="27"/>
      <c r="AC18" s="34"/>
      <c r="AD18" s="29"/>
      <c r="AE18" s="29"/>
      <c r="AF18" s="29"/>
      <c r="AG18" s="29"/>
      <c r="AH18" s="30"/>
      <c r="AI18" s="30"/>
      <c r="AJ18" s="30"/>
      <c r="AK18" s="30"/>
      <c r="AL18" s="29"/>
      <c r="AM18" s="31">
        <f t="shared" si="1"/>
        <v>0</v>
      </c>
      <c r="AN18" s="7"/>
    </row>
    <row r="19" spans="1:58" x14ac:dyDescent="0.25">
      <c r="A19" s="4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7"/>
      <c r="AB19" s="27"/>
      <c r="AC19" s="34"/>
      <c r="AD19" s="29"/>
      <c r="AE19" s="29"/>
      <c r="AF19" s="29"/>
      <c r="AG19" s="29"/>
      <c r="AH19" s="30"/>
      <c r="AI19" s="30"/>
      <c r="AJ19" s="30"/>
      <c r="AK19" s="30"/>
      <c r="AL19" s="29"/>
      <c r="AM19" s="31">
        <f t="shared" si="1"/>
        <v>0</v>
      </c>
      <c r="AN19" s="7"/>
      <c r="AO19" s="4"/>
    </row>
    <row r="20" spans="1:58" x14ac:dyDescent="0.25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50"/>
      <c r="AB20" s="50"/>
      <c r="AC20" s="34"/>
      <c r="AD20" s="29"/>
      <c r="AE20" s="29"/>
      <c r="AF20" s="29"/>
      <c r="AG20" s="29"/>
      <c r="AH20" s="30"/>
      <c r="AI20" s="30"/>
      <c r="AJ20" s="30"/>
      <c r="AK20" s="30"/>
      <c r="AL20" s="29"/>
      <c r="AM20" s="31">
        <f t="shared" si="1"/>
        <v>0</v>
      </c>
      <c r="AN20" s="7"/>
      <c r="AO20" s="4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4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7"/>
      <c r="AB21" s="27"/>
      <c r="AC21" s="48"/>
      <c r="AD21" s="29"/>
      <c r="AE21" s="29"/>
      <c r="AF21" s="29"/>
      <c r="AG21" s="29"/>
      <c r="AH21" s="30"/>
      <c r="AI21" s="30"/>
      <c r="AJ21" s="30"/>
      <c r="AK21" s="30"/>
      <c r="AL21" s="29"/>
      <c r="AM21" s="31">
        <f t="shared" si="1"/>
        <v>0</v>
      </c>
      <c r="AN21" s="7"/>
      <c r="AO21" s="4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51"/>
      <c r="B22" s="52" t="s">
        <v>22</v>
      </c>
      <c r="C22" s="52"/>
      <c r="D22" s="52"/>
      <c r="E22" s="5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5" t="s">
        <v>17</v>
      </c>
      <c r="B23" s="31">
        <v>2</v>
      </c>
      <c r="C23" s="31">
        <v>3</v>
      </c>
      <c r="D23" s="31">
        <v>4</v>
      </c>
      <c r="E23" s="31">
        <v>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5" t="s">
        <v>24</v>
      </c>
      <c r="B24" s="31" t="s">
        <v>23</v>
      </c>
      <c r="C24" s="31" t="s">
        <v>25</v>
      </c>
      <c r="D24" s="31" t="s">
        <v>26</v>
      </c>
      <c r="E24" s="31" t="s">
        <v>29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6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  <c r="AM25" s="39"/>
      <c r="AN25" s="18"/>
      <c r="AO25" s="19"/>
      <c r="AP25" s="23"/>
      <c r="AQ25" s="23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 t="s">
        <v>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13" t="s">
        <v>27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1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3" t="s">
        <v>18</v>
      </c>
      <c r="B30" s="26">
        <v>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24" t="s">
        <v>16</v>
      </c>
      <c r="B31" s="26">
        <v>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24" t="s">
        <v>19</v>
      </c>
      <c r="B32" s="26">
        <v>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24" t="s">
        <v>20</v>
      </c>
      <c r="B33" s="26">
        <v>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6"/>
      <c r="AM38" s="36"/>
      <c r="AN38" s="16"/>
      <c r="AO38" s="1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134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1348" s="1" customFormat="1" x14ac:dyDescent="0.25">
      <c r="A130" s="14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  <c r="ALK130" s="2"/>
      <c r="ALL130" s="2"/>
      <c r="ALM130" s="2"/>
      <c r="ALN130" s="2"/>
      <c r="ALO130" s="2"/>
      <c r="ALP130" s="2"/>
      <c r="ALQ130" s="2"/>
      <c r="ALR130" s="2"/>
      <c r="ALS130" s="2"/>
      <c r="ALT130" s="2"/>
      <c r="ALU130" s="2"/>
      <c r="ALV130" s="2"/>
      <c r="ALW130" s="2"/>
      <c r="ALX130" s="2"/>
      <c r="ALY130" s="2"/>
      <c r="ALZ130" s="2"/>
      <c r="AMA130" s="2"/>
      <c r="AMB130" s="2"/>
      <c r="AMC130" s="2"/>
      <c r="AMD130" s="2"/>
      <c r="AME130" s="2"/>
      <c r="AMF130" s="2"/>
      <c r="AMG130" s="2"/>
      <c r="AMH130" s="2"/>
      <c r="AMI130" s="2"/>
      <c r="AMJ130" s="2"/>
      <c r="AMK130" s="2"/>
      <c r="AML130" s="2"/>
      <c r="AMM130" s="2"/>
      <c r="AMN130" s="2"/>
      <c r="AMO130" s="2"/>
      <c r="AMP130" s="2"/>
      <c r="AMQ130" s="2"/>
      <c r="AMR130" s="2"/>
      <c r="AMS130" s="2"/>
      <c r="AMT130" s="2"/>
      <c r="AMU130" s="2"/>
      <c r="AMV130" s="2"/>
      <c r="AMW130" s="2"/>
      <c r="AMX130" s="2"/>
      <c r="AMY130" s="2"/>
      <c r="AMZ130" s="2"/>
      <c r="ANA130" s="2"/>
      <c r="ANB130" s="2"/>
      <c r="ANC130" s="2"/>
      <c r="AND130" s="2"/>
      <c r="ANE130" s="2"/>
      <c r="ANF130" s="2"/>
      <c r="ANG130" s="2"/>
      <c r="ANH130" s="2"/>
      <c r="ANI130" s="2"/>
      <c r="ANJ130" s="2"/>
      <c r="ANK130" s="2"/>
      <c r="ANL130" s="2"/>
      <c r="ANM130" s="2"/>
      <c r="ANN130" s="2"/>
      <c r="ANO130" s="2"/>
      <c r="ANP130" s="2"/>
      <c r="ANQ130" s="2"/>
      <c r="ANR130" s="2"/>
      <c r="ANS130" s="2"/>
      <c r="ANT130" s="2"/>
      <c r="ANU130" s="2"/>
      <c r="ANV130" s="2"/>
      <c r="ANW130" s="2"/>
      <c r="ANX130" s="2"/>
      <c r="ANY130" s="2"/>
      <c r="ANZ130" s="2"/>
      <c r="AOA130" s="2"/>
      <c r="AOB130" s="2"/>
      <c r="AOC130" s="2"/>
      <c r="AOD130" s="2"/>
      <c r="AOE130" s="2"/>
      <c r="AOF130" s="2"/>
      <c r="AOG130" s="2"/>
      <c r="AOH130" s="2"/>
      <c r="AOI130" s="2"/>
      <c r="AOJ130" s="2"/>
      <c r="AOK130" s="2"/>
      <c r="AOL130" s="2"/>
      <c r="AOM130" s="2"/>
      <c r="AON130" s="2"/>
      <c r="AOO130" s="2"/>
      <c r="AOP130" s="2"/>
      <c r="AOQ130" s="2"/>
      <c r="AOR130" s="2"/>
      <c r="AOS130" s="2"/>
      <c r="AOT130" s="2"/>
      <c r="AOU130" s="2"/>
      <c r="AOV130" s="2"/>
      <c r="AOW130" s="2"/>
      <c r="AOX130" s="2"/>
      <c r="AOY130" s="2"/>
      <c r="AOZ130" s="2"/>
      <c r="APA130" s="2"/>
      <c r="APB130" s="2"/>
      <c r="APC130" s="2"/>
      <c r="APD130" s="2"/>
      <c r="APE130" s="2"/>
      <c r="APF130" s="2"/>
      <c r="APG130" s="2"/>
      <c r="APH130" s="2"/>
      <c r="API130" s="2"/>
      <c r="APJ130" s="2"/>
      <c r="APK130" s="2"/>
      <c r="APL130" s="2"/>
      <c r="APM130" s="2"/>
      <c r="APN130" s="2"/>
      <c r="APO130" s="2"/>
      <c r="APP130" s="2"/>
      <c r="APQ130" s="2"/>
      <c r="APR130" s="2"/>
      <c r="APS130" s="2"/>
      <c r="APT130" s="2"/>
      <c r="APU130" s="2"/>
      <c r="APV130" s="2"/>
      <c r="APW130" s="2"/>
      <c r="APX130" s="2"/>
      <c r="APY130" s="2"/>
      <c r="APZ130" s="2"/>
      <c r="AQA130" s="2"/>
      <c r="AQB130" s="2"/>
      <c r="AQC130" s="2"/>
      <c r="AQD130" s="2"/>
      <c r="AQE130" s="2"/>
      <c r="AQF130" s="2"/>
      <c r="AQG130" s="2"/>
      <c r="AQH130" s="2"/>
      <c r="AQI130" s="2"/>
      <c r="AQJ130" s="2"/>
      <c r="AQK130" s="2"/>
      <c r="AQL130" s="2"/>
      <c r="AQM130" s="2"/>
      <c r="AQN130" s="2"/>
      <c r="AQO130" s="2"/>
      <c r="AQP130" s="2"/>
      <c r="AQQ130" s="2"/>
      <c r="AQR130" s="2"/>
      <c r="AQS130" s="2"/>
      <c r="AQT130" s="2"/>
      <c r="AQU130" s="2"/>
      <c r="AQV130" s="2"/>
      <c r="AQW130" s="2"/>
      <c r="AQX130" s="2"/>
      <c r="AQY130" s="2"/>
      <c r="AQZ130" s="2"/>
      <c r="ARA130" s="2"/>
      <c r="ARB130" s="2"/>
      <c r="ARC130" s="2"/>
      <c r="ARD130" s="2"/>
      <c r="ARE130" s="2"/>
      <c r="ARF130" s="2"/>
      <c r="ARG130" s="2"/>
      <c r="ARH130" s="2"/>
      <c r="ARI130" s="2"/>
      <c r="ARJ130" s="2"/>
      <c r="ARK130" s="2"/>
      <c r="ARL130" s="2"/>
      <c r="ARM130" s="2"/>
      <c r="ARN130" s="2"/>
      <c r="ARO130" s="2"/>
      <c r="ARP130" s="2"/>
      <c r="ARQ130" s="2"/>
      <c r="ARR130" s="2"/>
      <c r="ARS130" s="2"/>
      <c r="ART130" s="2"/>
      <c r="ARU130" s="2"/>
      <c r="ARV130" s="2"/>
      <c r="ARW130" s="2"/>
      <c r="ARX130" s="2"/>
      <c r="ARY130" s="2"/>
      <c r="ARZ130" s="2"/>
      <c r="ASA130" s="2"/>
      <c r="ASB130" s="2"/>
      <c r="ASC130" s="2"/>
      <c r="ASD130" s="2"/>
      <c r="ASE130" s="2"/>
      <c r="ASF130" s="2"/>
      <c r="ASG130" s="2"/>
      <c r="ASH130" s="2"/>
      <c r="ASI130" s="2"/>
      <c r="ASJ130" s="2"/>
      <c r="ASK130" s="2"/>
      <c r="ASL130" s="2"/>
      <c r="ASM130" s="2"/>
      <c r="ASN130" s="2"/>
      <c r="ASO130" s="2"/>
      <c r="ASP130" s="2"/>
      <c r="ASQ130" s="2"/>
      <c r="ASR130" s="2"/>
      <c r="ASS130" s="2"/>
      <c r="AST130" s="2"/>
      <c r="ASU130" s="2"/>
      <c r="ASV130" s="2"/>
      <c r="ASW130" s="2"/>
      <c r="ASX130" s="2"/>
      <c r="ASY130" s="2"/>
      <c r="ASZ130" s="2"/>
      <c r="ATA130" s="2"/>
      <c r="ATB130" s="2"/>
      <c r="ATC130" s="2"/>
      <c r="ATD130" s="2"/>
      <c r="ATE130" s="2"/>
      <c r="ATF130" s="2"/>
      <c r="ATG130" s="2"/>
      <c r="ATH130" s="2"/>
      <c r="ATI130" s="2"/>
      <c r="ATJ130" s="2"/>
      <c r="ATK130" s="2"/>
      <c r="ATL130" s="2"/>
      <c r="ATM130" s="2"/>
      <c r="ATN130" s="2"/>
      <c r="ATO130" s="2"/>
      <c r="ATP130" s="2"/>
      <c r="ATQ130" s="2"/>
      <c r="ATR130" s="2"/>
      <c r="ATS130" s="2"/>
      <c r="ATT130" s="2"/>
      <c r="ATU130" s="2"/>
      <c r="ATV130" s="2"/>
      <c r="ATW130" s="2"/>
      <c r="ATX130" s="2"/>
      <c r="ATY130" s="2"/>
      <c r="ATZ130" s="2"/>
      <c r="AUA130" s="2"/>
      <c r="AUB130" s="2"/>
      <c r="AUC130" s="2"/>
      <c r="AUD130" s="2"/>
      <c r="AUE130" s="2"/>
      <c r="AUF130" s="2"/>
      <c r="AUG130" s="2"/>
      <c r="AUH130" s="2"/>
      <c r="AUI130" s="2"/>
      <c r="AUJ130" s="2"/>
      <c r="AUK130" s="2"/>
      <c r="AUL130" s="2"/>
      <c r="AUM130" s="2"/>
      <c r="AUN130" s="2"/>
      <c r="AUO130" s="2"/>
      <c r="AUP130" s="2"/>
      <c r="AUQ130" s="2"/>
      <c r="AUR130" s="2"/>
      <c r="AUS130" s="2"/>
      <c r="AUT130" s="2"/>
      <c r="AUU130" s="2"/>
      <c r="AUV130" s="2"/>
      <c r="AUW130" s="2"/>
      <c r="AUX130" s="2"/>
      <c r="AUY130" s="2"/>
      <c r="AUZ130" s="2"/>
      <c r="AVA130" s="2"/>
      <c r="AVB130" s="2"/>
      <c r="AVC130" s="2"/>
      <c r="AVD130" s="2"/>
      <c r="AVE130" s="2"/>
      <c r="AVF130" s="2"/>
      <c r="AVG130" s="2"/>
      <c r="AVH130" s="2"/>
      <c r="AVI130" s="2"/>
      <c r="AVJ130" s="2"/>
      <c r="AVK130" s="2"/>
      <c r="AVL130" s="2"/>
      <c r="AVM130" s="2"/>
      <c r="AVN130" s="2"/>
      <c r="AVO130" s="2"/>
      <c r="AVP130" s="2"/>
      <c r="AVQ130" s="2"/>
      <c r="AVR130" s="2"/>
      <c r="AVS130" s="2"/>
      <c r="AVT130" s="2"/>
      <c r="AVU130" s="2"/>
      <c r="AVV130" s="2"/>
      <c r="AVW130" s="2"/>
      <c r="AVX130" s="2"/>
      <c r="AVY130" s="2"/>
      <c r="AVZ130" s="2"/>
      <c r="AWA130" s="2"/>
      <c r="AWB130" s="2"/>
      <c r="AWC130" s="2"/>
      <c r="AWD130" s="2"/>
      <c r="AWE130" s="2"/>
      <c r="AWF130" s="2"/>
      <c r="AWG130" s="2"/>
      <c r="AWH130" s="2"/>
      <c r="AWI130" s="2"/>
      <c r="AWJ130" s="2"/>
      <c r="AWK130" s="2"/>
      <c r="AWL130" s="2"/>
      <c r="AWM130" s="2"/>
      <c r="AWN130" s="2"/>
      <c r="AWO130" s="2"/>
      <c r="AWP130" s="2"/>
      <c r="AWQ130" s="2"/>
      <c r="AWR130" s="2"/>
      <c r="AWS130" s="2"/>
      <c r="AWT130" s="2"/>
      <c r="AWU130" s="2"/>
      <c r="AWV130" s="2"/>
      <c r="AWW130" s="2"/>
      <c r="AWX130" s="2"/>
      <c r="AWY130" s="2"/>
      <c r="AWZ130" s="2"/>
      <c r="AXA130" s="2"/>
      <c r="AXB130" s="2"/>
      <c r="AXC130" s="2"/>
      <c r="AXD130" s="2"/>
      <c r="AXE130" s="2"/>
      <c r="AXF130" s="2"/>
      <c r="AXG130" s="2"/>
      <c r="AXH130" s="2"/>
      <c r="AXI130" s="2"/>
      <c r="AXJ130" s="2"/>
      <c r="AXK130" s="2"/>
      <c r="AXL130" s="2"/>
      <c r="AXM130" s="2"/>
      <c r="AXN130" s="2"/>
      <c r="AXO130" s="2"/>
      <c r="AXP130" s="2"/>
      <c r="AXQ130" s="2"/>
      <c r="AXR130" s="2"/>
      <c r="AXS130" s="2"/>
      <c r="AXT130" s="2"/>
      <c r="AXU130" s="2"/>
      <c r="AXV130" s="2"/>
      <c r="AXW130" s="2"/>
      <c r="AXX130" s="2"/>
      <c r="AXY130" s="2"/>
      <c r="AXZ130" s="2"/>
      <c r="AYA130" s="2"/>
      <c r="AYB130" s="2"/>
      <c r="AYC130" s="2"/>
      <c r="AYD130" s="2"/>
      <c r="AYE130" s="2"/>
      <c r="AYF130" s="2"/>
      <c r="AYG130" s="2"/>
      <c r="AYH130" s="2"/>
      <c r="AYI130" s="2"/>
      <c r="AYJ130" s="2"/>
      <c r="AYK130" s="2"/>
      <c r="AYL130" s="2"/>
      <c r="AYM130" s="2"/>
      <c r="AYN130" s="2"/>
      <c r="AYO130" s="2"/>
      <c r="AYP130" s="2"/>
      <c r="AYQ130" s="2"/>
      <c r="AYR130" s="2"/>
      <c r="AYS130" s="2"/>
      <c r="AYT130" s="2"/>
      <c r="AYU130" s="2"/>
      <c r="AYV130" s="2"/>
    </row>
    <row r="131" spans="1:134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134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134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134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134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134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134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134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134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134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134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134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134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134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9"/>
  <sheetViews>
    <sheetView topLeftCell="AO1" zoomScale="80" zoomScaleNormal="80" workbookViewId="0">
      <selection activeCell="AO4" sqref="AO4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227.7109375" bestFit="1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20192854</v>
      </c>
      <c r="B3" s="33">
        <v>1</v>
      </c>
      <c r="C3" s="33">
        <v>1</v>
      </c>
      <c r="D3" s="33">
        <v>1</v>
      </c>
      <c r="E3" s="33">
        <v>1</v>
      </c>
      <c r="F3" s="33">
        <v>0</v>
      </c>
      <c r="G3" s="33">
        <v>0</v>
      </c>
      <c r="H3" s="33">
        <v>1</v>
      </c>
      <c r="I3" s="33">
        <v>0</v>
      </c>
      <c r="J3" s="33">
        <v>0</v>
      </c>
      <c r="K3" s="33">
        <v>0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1</v>
      </c>
      <c r="AG3" s="33">
        <v>2</v>
      </c>
      <c r="AH3" s="30">
        <v>1</v>
      </c>
      <c r="AI3" s="30">
        <v>2</v>
      </c>
      <c r="AJ3" s="30">
        <v>2</v>
      </c>
      <c r="AK3" s="30">
        <v>1</v>
      </c>
      <c r="AL3" s="33">
        <v>2</v>
      </c>
      <c r="AM3" s="31">
        <f t="shared" ref="AM3:AM5" si="0">SUM(B3:AL3)</f>
        <v>30</v>
      </c>
      <c r="AN3" s="7" t="s">
        <v>19</v>
      </c>
      <c r="AO3" s="25" t="s">
        <v>42</v>
      </c>
    </row>
    <row r="4" spans="1:41" s="21" customFormat="1" x14ac:dyDescent="0.25">
      <c r="A4" s="24">
        <v>20192855</v>
      </c>
      <c r="B4" s="33">
        <v>0</v>
      </c>
      <c r="C4" s="33">
        <v>1</v>
      </c>
      <c r="D4" s="33">
        <v>1</v>
      </c>
      <c r="E4" s="33">
        <v>1</v>
      </c>
      <c r="F4" s="33">
        <v>0</v>
      </c>
      <c r="G4" s="33">
        <v>1</v>
      </c>
      <c r="H4" s="33">
        <v>1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2</v>
      </c>
      <c r="AB4" s="27">
        <v>2</v>
      </c>
      <c r="AC4" s="33"/>
      <c r="AD4" s="33">
        <v>2</v>
      </c>
      <c r="AE4" s="33">
        <v>3</v>
      </c>
      <c r="AF4" s="33">
        <v>0</v>
      </c>
      <c r="AG4" s="33">
        <v>2</v>
      </c>
      <c r="AH4" s="30">
        <v>2</v>
      </c>
      <c r="AI4" s="30">
        <v>2</v>
      </c>
      <c r="AJ4" s="30">
        <v>1</v>
      </c>
      <c r="AK4" s="30">
        <v>2</v>
      </c>
      <c r="AL4" s="33">
        <v>2</v>
      </c>
      <c r="AM4" s="31">
        <f t="shared" si="0"/>
        <v>31</v>
      </c>
      <c r="AN4" s="7" t="s">
        <v>19</v>
      </c>
      <c r="AO4" s="25" t="s">
        <v>43</v>
      </c>
    </row>
    <row r="5" spans="1:41" s="21" customFormat="1" x14ac:dyDescent="0.25">
      <c r="A5" s="24">
        <v>20192856</v>
      </c>
      <c r="B5" s="33">
        <v>1</v>
      </c>
      <c r="C5" s="33">
        <v>1</v>
      </c>
      <c r="D5" s="33">
        <v>0</v>
      </c>
      <c r="E5" s="33">
        <v>1</v>
      </c>
      <c r="F5" s="33">
        <v>1</v>
      </c>
      <c r="G5" s="33">
        <v>1</v>
      </c>
      <c r="H5" s="33">
        <v>1</v>
      </c>
      <c r="I5" s="33">
        <v>0</v>
      </c>
      <c r="J5" s="33">
        <v>1</v>
      </c>
      <c r="K5" s="33">
        <v>0</v>
      </c>
      <c r="L5" s="33">
        <v>0</v>
      </c>
      <c r="M5" s="33">
        <v>1</v>
      </c>
      <c r="N5" s="33">
        <v>1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27">
        <v>2</v>
      </c>
      <c r="AA5" s="27">
        <v>3</v>
      </c>
      <c r="AB5" s="27">
        <v>2</v>
      </c>
      <c r="AC5" s="33"/>
      <c r="AD5" s="33">
        <v>2</v>
      </c>
      <c r="AE5" s="33">
        <v>3</v>
      </c>
      <c r="AF5" s="33">
        <v>2</v>
      </c>
      <c r="AG5" s="33">
        <v>2</v>
      </c>
      <c r="AH5" s="30">
        <v>2</v>
      </c>
      <c r="AI5" s="30">
        <v>1</v>
      </c>
      <c r="AJ5" s="30">
        <v>2</v>
      </c>
      <c r="AK5" s="30">
        <v>2</v>
      </c>
      <c r="AL5" s="33">
        <v>2</v>
      </c>
      <c r="AM5" s="31">
        <f t="shared" si="0"/>
        <v>34</v>
      </c>
      <c r="AN5" s="7" t="s">
        <v>20</v>
      </c>
      <c r="AO5" s="25"/>
    </row>
    <row r="6" spans="1:41" s="21" customFormat="1" x14ac:dyDescent="0.25">
      <c r="A6" s="24">
        <v>20192857</v>
      </c>
      <c r="B6" s="33">
        <v>0</v>
      </c>
      <c r="C6" s="33">
        <v>0</v>
      </c>
      <c r="D6" s="33">
        <v>0</v>
      </c>
      <c r="E6" s="33">
        <v>1</v>
      </c>
      <c r="F6" s="33">
        <v>1</v>
      </c>
      <c r="G6" s="33">
        <v>1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33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27">
        <v>0</v>
      </c>
      <c r="AA6" s="27">
        <v>1</v>
      </c>
      <c r="AB6" s="27">
        <v>1</v>
      </c>
      <c r="AC6" s="33"/>
      <c r="AD6" s="33">
        <v>0</v>
      </c>
      <c r="AE6" s="33">
        <v>0</v>
      </c>
      <c r="AF6" s="33">
        <v>0</v>
      </c>
      <c r="AG6" s="33">
        <v>0</v>
      </c>
      <c r="AH6" s="30">
        <v>0</v>
      </c>
      <c r="AI6" s="30">
        <v>1</v>
      </c>
      <c r="AJ6" s="30">
        <v>2</v>
      </c>
      <c r="AK6" s="30">
        <v>2</v>
      </c>
      <c r="AL6" s="33">
        <v>2</v>
      </c>
      <c r="AM6" s="31">
        <f>SUM(B6:AL6)</f>
        <v>13</v>
      </c>
      <c r="AN6" s="7" t="s">
        <v>18</v>
      </c>
      <c r="AO6" s="25" t="s">
        <v>44</v>
      </c>
    </row>
    <row r="7" spans="1:41" s="21" customFormat="1" ht="15.75" customHeight="1" x14ac:dyDescent="0.25">
      <c r="A7" s="47">
        <v>20192858</v>
      </c>
      <c r="B7" s="33">
        <v>1</v>
      </c>
      <c r="C7" s="33">
        <v>1</v>
      </c>
      <c r="D7" s="33">
        <v>0</v>
      </c>
      <c r="E7" s="33">
        <v>0</v>
      </c>
      <c r="F7" s="33">
        <v>1</v>
      </c>
      <c r="G7" s="33">
        <v>1</v>
      </c>
      <c r="H7" s="33">
        <v>1</v>
      </c>
      <c r="I7" s="33">
        <v>0</v>
      </c>
      <c r="J7" s="33">
        <v>1</v>
      </c>
      <c r="K7" s="33">
        <v>1</v>
      </c>
      <c r="L7" s="33">
        <v>0</v>
      </c>
      <c r="M7" s="33">
        <v>1</v>
      </c>
      <c r="N7" s="33">
        <v>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7">
        <v>2</v>
      </c>
      <c r="AA7" s="27">
        <v>3</v>
      </c>
      <c r="AB7" s="27">
        <v>2</v>
      </c>
      <c r="AC7" s="33"/>
      <c r="AD7" s="33">
        <v>2</v>
      </c>
      <c r="AE7" s="33">
        <v>3</v>
      </c>
      <c r="AF7" s="33">
        <v>2</v>
      </c>
      <c r="AG7" s="33">
        <v>2</v>
      </c>
      <c r="AH7" s="30">
        <v>1</v>
      </c>
      <c r="AI7" s="30">
        <v>0</v>
      </c>
      <c r="AJ7" s="30">
        <v>2</v>
      </c>
      <c r="AK7" s="30">
        <v>2</v>
      </c>
      <c r="AL7" s="33">
        <v>2</v>
      </c>
      <c r="AM7" s="31">
        <f>SUM(B7:AL7)</f>
        <v>32</v>
      </c>
      <c r="AN7" s="31" t="s">
        <v>19</v>
      </c>
      <c r="AO7" s="4" t="s">
        <v>45</v>
      </c>
    </row>
    <row r="8" spans="1:41" x14ac:dyDescent="0.25">
      <c r="A8" s="24">
        <v>20192859</v>
      </c>
      <c r="B8" s="26">
        <v>1</v>
      </c>
      <c r="C8" s="26">
        <v>0</v>
      </c>
      <c r="D8" s="26">
        <v>1</v>
      </c>
      <c r="E8" s="26">
        <v>0</v>
      </c>
      <c r="F8" s="26">
        <v>1</v>
      </c>
      <c r="G8" s="26">
        <v>1</v>
      </c>
      <c r="H8" s="26">
        <v>0</v>
      </c>
      <c r="I8" s="26">
        <v>1</v>
      </c>
      <c r="J8" s="26">
        <v>0</v>
      </c>
      <c r="K8" s="26">
        <v>0</v>
      </c>
      <c r="L8" s="26">
        <v>0</v>
      </c>
      <c r="M8" s="26">
        <v>1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2</v>
      </c>
      <c r="AF8" s="29">
        <v>1</v>
      </c>
      <c r="AG8" s="29">
        <v>1</v>
      </c>
      <c r="AH8" s="30">
        <v>2</v>
      </c>
      <c r="AI8" s="30">
        <v>2</v>
      </c>
      <c r="AJ8" s="30">
        <v>2</v>
      </c>
      <c r="AK8" s="30">
        <v>2</v>
      </c>
      <c r="AL8" s="29">
        <v>2</v>
      </c>
      <c r="AM8" s="31">
        <f t="shared" ref="AM8:AM17" si="1">SUM(B8:AL8)</f>
        <v>29</v>
      </c>
      <c r="AN8" s="31" t="s">
        <v>19</v>
      </c>
      <c r="AO8" s="4"/>
    </row>
    <row r="9" spans="1:41" x14ac:dyDescent="0.25">
      <c r="A9" s="47">
        <v>20192860</v>
      </c>
      <c r="B9" s="26">
        <v>1</v>
      </c>
      <c r="C9" s="26">
        <v>1</v>
      </c>
      <c r="D9" s="26">
        <v>1</v>
      </c>
      <c r="E9" s="26">
        <v>1</v>
      </c>
      <c r="F9" s="26">
        <v>0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2</v>
      </c>
      <c r="AE9" s="29">
        <v>3</v>
      </c>
      <c r="AF9" s="29">
        <v>2</v>
      </c>
      <c r="AG9" s="29">
        <v>2</v>
      </c>
      <c r="AH9" s="30">
        <v>2</v>
      </c>
      <c r="AI9" s="30">
        <v>2</v>
      </c>
      <c r="AJ9" s="30">
        <v>2</v>
      </c>
      <c r="AK9" s="30">
        <v>2</v>
      </c>
      <c r="AL9" s="29">
        <v>1</v>
      </c>
      <c r="AM9" s="31">
        <f t="shared" si="1"/>
        <v>37</v>
      </c>
      <c r="AN9" s="31" t="s">
        <v>20</v>
      </c>
      <c r="AO9" s="4" t="s">
        <v>46</v>
      </c>
    </row>
    <row r="10" spans="1:41" x14ac:dyDescent="0.25">
      <c r="A10" s="24">
        <v>20192861</v>
      </c>
      <c r="B10" s="26">
        <v>1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  <c r="H10" s="26">
        <v>0</v>
      </c>
      <c r="I10" s="26">
        <v>0</v>
      </c>
      <c r="J10" s="26">
        <v>0</v>
      </c>
      <c r="K10" s="26">
        <v>1</v>
      </c>
      <c r="L10" s="26">
        <v>0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2</v>
      </c>
      <c r="AC10" s="34"/>
      <c r="AD10" s="29">
        <v>1</v>
      </c>
      <c r="AE10" s="29">
        <v>1</v>
      </c>
      <c r="AF10" s="29">
        <v>0</v>
      </c>
      <c r="AG10" s="29">
        <v>1</v>
      </c>
      <c r="AH10" s="30">
        <v>2</v>
      </c>
      <c r="AI10" s="30">
        <v>1</v>
      </c>
      <c r="AJ10" s="30">
        <v>2</v>
      </c>
      <c r="AK10" s="30">
        <v>2</v>
      </c>
      <c r="AL10" s="29">
        <v>2</v>
      </c>
      <c r="AM10" s="31">
        <f t="shared" si="1"/>
        <v>23</v>
      </c>
      <c r="AN10" s="7" t="s">
        <v>16</v>
      </c>
      <c r="AO10" s="4" t="s">
        <v>47</v>
      </c>
    </row>
    <row r="11" spans="1:41" x14ac:dyDescent="0.25">
      <c r="A11" s="24">
        <v>20192862</v>
      </c>
      <c r="B11" s="26">
        <v>1</v>
      </c>
      <c r="C11" s="26">
        <v>0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0</v>
      </c>
      <c r="J11" s="26">
        <v>1</v>
      </c>
      <c r="K11" s="26">
        <v>1</v>
      </c>
      <c r="L11" s="26">
        <v>0</v>
      </c>
      <c r="M11" s="26">
        <v>0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1</v>
      </c>
      <c r="AG11" s="29">
        <v>2</v>
      </c>
      <c r="AH11" s="30">
        <v>0</v>
      </c>
      <c r="AI11" s="30">
        <v>0</v>
      </c>
      <c r="AJ11" s="30">
        <v>2</v>
      </c>
      <c r="AK11" s="30">
        <v>1</v>
      </c>
      <c r="AL11" s="29">
        <v>2</v>
      </c>
      <c r="AM11" s="31">
        <f t="shared" si="1"/>
        <v>27</v>
      </c>
      <c r="AN11" s="7" t="s">
        <v>16</v>
      </c>
      <c r="AO11" s="4" t="s">
        <v>48</v>
      </c>
    </row>
    <row r="12" spans="1:41" ht="15.75" customHeight="1" x14ac:dyDescent="0.25">
      <c r="A12" s="24">
        <v>20192863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0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2</v>
      </c>
      <c r="AG12" s="29">
        <v>2</v>
      </c>
      <c r="AH12" s="30">
        <v>2</v>
      </c>
      <c r="AI12" s="30">
        <v>1</v>
      </c>
      <c r="AJ12" s="30">
        <v>2</v>
      </c>
      <c r="AK12" s="30">
        <v>2</v>
      </c>
      <c r="AL12" s="29">
        <v>2</v>
      </c>
      <c r="AM12" s="31">
        <f t="shared" si="1"/>
        <v>37</v>
      </c>
      <c r="AN12" s="7" t="s">
        <v>20</v>
      </c>
      <c r="AO12" s="4"/>
    </row>
    <row r="13" spans="1:41" x14ac:dyDescent="0.25">
      <c r="A13" s="24">
        <v>20192864</v>
      </c>
      <c r="B13" s="26">
        <v>1</v>
      </c>
      <c r="C13" s="26">
        <v>0</v>
      </c>
      <c r="D13" s="26">
        <v>1</v>
      </c>
      <c r="E13" s="26">
        <v>1</v>
      </c>
      <c r="F13" s="26">
        <v>0</v>
      </c>
      <c r="G13" s="26">
        <v>1</v>
      </c>
      <c r="H13" s="26">
        <v>0</v>
      </c>
      <c r="I13" s="26">
        <v>0</v>
      </c>
      <c r="J13" s="26">
        <v>1</v>
      </c>
      <c r="K13" s="26">
        <v>0</v>
      </c>
      <c r="L13" s="26">
        <v>1</v>
      </c>
      <c r="M13" s="26">
        <v>0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2</v>
      </c>
      <c r="AI13" s="30">
        <v>0</v>
      </c>
      <c r="AJ13" s="30">
        <v>2</v>
      </c>
      <c r="AK13" s="30">
        <v>2</v>
      </c>
      <c r="AL13" s="29">
        <v>2</v>
      </c>
      <c r="AM13" s="31">
        <f t="shared" si="1"/>
        <v>31</v>
      </c>
      <c r="AN13" s="7" t="s">
        <v>19</v>
      </c>
      <c r="AO13" s="4"/>
    </row>
    <row r="14" spans="1:41" x14ac:dyDescent="0.25">
      <c r="A14" s="47">
        <v>20192865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0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1</v>
      </c>
      <c r="AI14" s="30">
        <v>2</v>
      </c>
      <c r="AJ14" s="30">
        <v>1</v>
      </c>
      <c r="AK14" s="30">
        <v>2</v>
      </c>
      <c r="AL14" s="29">
        <v>2</v>
      </c>
      <c r="AM14" s="31">
        <f t="shared" si="1"/>
        <v>36</v>
      </c>
      <c r="AN14" s="31" t="s">
        <v>20</v>
      </c>
      <c r="AO14" s="4"/>
    </row>
    <row r="15" spans="1:41" x14ac:dyDescent="0.25">
      <c r="A15" s="24">
        <v>20192866</v>
      </c>
      <c r="B15" s="26">
        <v>1</v>
      </c>
      <c r="C15" s="26">
        <v>1</v>
      </c>
      <c r="D15" s="26">
        <v>1</v>
      </c>
      <c r="E15" s="26">
        <v>1</v>
      </c>
      <c r="F15" s="26">
        <v>0</v>
      </c>
      <c r="G15" s="26">
        <v>0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2</v>
      </c>
      <c r="AB15" s="27">
        <v>1</v>
      </c>
      <c r="AC15" s="34"/>
      <c r="AD15" s="29">
        <v>2</v>
      </c>
      <c r="AE15" s="29">
        <v>3</v>
      </c>
      <c r="AF15" s="29">
        <v>1</v>
      </c>
      <c r="AG15" s="29">
        <v>2</v>
      </c>
      <c r="AH15" s="30">
        <v>0</v>
      </c>
      <c r="AI15" s="30">
        <v>0</v>
      </c>
      <c r="AJ15" s="30">
        <v>0</v>
      </c>
      <c r="AK15" s="30">
        <v>1</v>
      </c>
      <c r="AL15" s="29">
        <v>2</v>
      </c>
      <c r="AM15" s="31">
        <f t="shared" si="1"/>
        <v>26</v>
      </c>
      <c r="AN15" s="7" t="s">
        <v>16</v>
      </c>
      <c r="AO15" s="53" t="s">
        <v>49</v>
      </c>
    </row>
    <row r="16" spans="1:41" x14ac:dyDescent="0.25">
      <c r="A16" s="47">
        <v>20192867</v>
      </c>
      <c r="B16" s="26">
        <v>1</v>
      </c>
      <c r="C16" s="26">
        <v>1</v>
      </c>
      <c r="D16" s="26">
        <v>1</v>
      </c>
      <c r="E16" s="26">
        <v>1</v>
      </c>
      <c r="F16" s="26">
        <v>1</v>
      </c>
      <c r="G16" s="26">
        <v>0</v>
      </c>
      <c r="H16" s="26">
        <v>1</v>
      </c>
      <c r="I16" s="26">
        <v>1</v>
      </c>
      <c r="J16" s="26">
        <v>1</v>
      </c>
      <c r="K16" s="26">
        <v>0</v>
      </c>
      <c r="L16" s="26">
        <v>0</v>
      </c>
      <c r="M16" s="26">
        <v>1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2</v>
      </c>
      <c r="AB16" s="27">
        <v>2</v>
      </c>
      <c r="AC16" s="34"/>
      <c r="AD16" s="29">
        <v>2</v>
      </c>
      <c r="AE16" s="29">
        <v>3</v>
      </c>
      <c r="AF16" s="29">
        <v>1</v>
      </c>
      <c r="AG16" s="29">
        <v>2</v>
      </c>
      <c r="AH16" s="30">
        <v>2</v>
      </c>
      <c r="AI16" s="30">
        <v>1</v>
      </c>
      <c r="AJ16" s="30">
        <v>1</v>
      </c>
      <c r="AK16" s="30">
        <v>2</v>
      </c>
      <c r="AL16" s="29">
        <v>2</v>
      </c>
      <c r="AM16" s="31">
        <f t="shared" si="1"/>
        <v>31</v>
      </c>
      <c r="AN16" s="31" t="s">
        <v>19</v>
      </c>
      <c r="AO16" s="4"/>
    </row>
    <row r="17" spans="1:58" x14ac:dyDescent="0.25">
      <c r="A17" s="47">
        <v>20192868</v>
      </c>
      <c r="B17" s="26">
        <v>1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26">
        <v>0</v>
      </c>
      <c r="M17" s="26">
        <v>1</v>
      </c>
      <c r="N17" s="26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2</v>
      </c>
      <c r="AC17" s="34"/>
      <c r="AD17" s="29">
        <v>2</v>
      </c>
      <c r="AE17" s="29">
        <v>3</v>
      </c>
      <c r="AF17" s="29">
        <v>2</v>
      </c>
      <c r="AG17" s="29">
        <v>2</v>
      </c>
      <c r="AH17" s="30">
        <v>1</v>
      </c>
      <c r="AI17" s="30">
        <v>0</v>
      </c>
      <c r="AJ17" s="30">
        <v>1</v>
      </c>
      <c r="AK17" s="30">
        <v>2</v>
      </c>
      <c r="AL17" s="29">
        <v>2</v>
      </c>
      <c r="AM17" s="31">
        <f t="shared" si="1"/>
        <v>34</v>
      </c>
      <c r="AN17" s="31" t="s">
        <v>19</v>
      </c>
      <c r="AO17" s="4" t="s">
        <v>50</v>
      </c>
    </row>
    <row r="18" spans="1:58" x14ac:dyDescent="0.25">
      <c r="A18" s="2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7"/>
      <c r="AB18" s="27"/>
      <c r="AC18" s="34"/>
      <c r="AD18" s="29"/>
      <c r="AE18" s="29"/>
      <c r="AF18" s="29"/>
      <c r="AG18" s="29"/>
      <c r="AH18" s="30"/>
      <c r="AI18" s="30"/>
      <c r="AJ18" s="30"/>
      <c r="AK18" s="30"/>
      <c r="AL18" s="29"/>
      <c r="AM18" s="31"/>
      <c r="AN18" s="7"/>
    </row>
    <row r="19" spans="1:58" x14ac:dyDescent="0.25">
      <c r="A19" s="4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7"/>
      <c r="AB19" s="27"/>
      <c r="AC19" s="34"/>
      <c r="AD19" s="29"/>
      <c r="AE19" s="29"/>
      <c r="AF19" s="29"/>
      <c r="AG19" s="29"/>
      <c r="AH19" s="30"/>
      <c r="AI19" s="30"/>
      <c r="AJ19" s="30"/>
      <c r="AK19" s="30"/>
      <c r="AL19" s="29"/>
      <c r="AM19" s="31"/>
      <c r="AN19" s="7"/>
      <c r="AO19" s="4"/>
    </row>
    <row r="20" spans="1:58" x14ac:dyDescent="0.25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50"/>
      <c r="AB20" s="50"/>
      <c r="AC20" s="34"/>
      <c r="AD20" s="29"/>
      <c r="AE20" s="29"/>
      <c r="AF20" s="29"/>
      <c r="AG20" s="29"/>
      <c r="AH20" s="30"/>
      <c r="AI20" s="30"/>
      <c r="AJ20" s="30"/>
      <c r="AK20" s="30"/>
      <c r="AL20" s="29"/>
      <c r="AM20" s="31"/>
      <c r="AN20" s="7"/>
      <c r="AO20" s="4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4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7"/>
      <c r="AB21" s="27"/>
      <c r="AC21" s="48"/>
      <c r="AD21" s="29"/>
      <c r="AE21" s="29"/>
      <c r="AF21" s="29"/>
      <c r="AG21" s="29"/>
      <c r="AH21" s="30"/>
      <c r="AI21" s="30"/>
      <c r="AJ21" s="30"/>
      <c r="AK21" s="30"/>
      <c r="AL21" s="29"/>
      <c r="AM21" s="31"/>
      <c r="AN21" s="7"/>
      <c r="AO21" s="4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51"/>
      <c r="B22" s="52" t="s">
        <v>22</v>
      </c>
      <c r="C22" s="52"/>
      <c r="D22" s="52"/>
      <c r="E22" s="5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5" t="s">
        <v>17</v>
      </c>
      <c r="B23" s="31">
        <v>2</v>
      </c>
      <c r="C23" s="31">
        <v>3</v>
      </c>
      <c r="D23" s="31">
        <v>4</v>
      </c>
      <c r="E23" s="31">
        <v>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5" t="s">
        <v>24</v>
      </c>
      <c r="B24" s="31" t="s">
        <v>23</v>
      </c>
      <c r="C24" s="31" t="s">
        <v>25</v>
      </c>
      <c r="D24" s="31" t="s">
        <v>26</v>
      </c>
      <c r="E24" s="31" t="s">
        <v>29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6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  <c r="AM25" s="39"/>
      <c r="AN25" s="18"/>
      <c r="AO25" s="19"/>
      <c r="AP25" s="23"/>
      <c r="AQ25" s="23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 t="s">
        <v>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13" t="s">
        <v>27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1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3" t="s">
        <v>18</v>
      </c>
      <c r="B30" s="26">
        <v>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24" t="s">
        <v>16</v>
      </c>
      <c r="B31" s="26">
        <v>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24" t="s">
        <v>19</v>
      </c>
      <c r="B32" s="26">
        <v>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24" t="s">
        <v>20</v>
      </c>
      <c r="B33" s="26">
        <v>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6"/>
      <c r="AM38" s="36"/>
      <c r="AN38" s="16"/>
      <c r="AO38" s="1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134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1348" s="1" customFormat="1" x14ac:dyDescent="0.25">
      <c r="A130" s="14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  <c r="ALK130" s="2"/>
      <c r="ALL130" s="2"/>
      <c r="ALM130" s="2"/>
      <c r="ALN130" s="2"/>
      <c r="ALO130" s="2"/>
      <c r="ALP130" s="2"/>
      <c r="ALQ130" s="2"/>
      <c r="ALR130" s="2"/>
      <c r="ALS130" s="2"/>
      <c r="ALT130" s="2"/>
      <c r="ALU130" s="2"/>
      <c r="ALV130" s="2"/>
      <c r="ALW130" s="2"/>
      <c r="ALX130" s="2"/>
      <c r="ALY130" s="2"/>
      <c r="ALZ130" s="2"/>
      <c r="AMA130" s="2"/>
      <c r="AMB130" s="2"/>
      <c r="AMC130" s="2"/>
      <c r="AMD130" s="2"/>
      <c r="AME130" s="2"/>
      <c r="AMF130" s="2"/>
      <c r="AMG130" s="2"/>
      <c r="AMH130" s="2"/>
      <c r="AMI130" s="2"/>
      <c r="AMJ130" s="2"/>
      <c r="AMK130" s="2"/>
      <c r="AML130" s="2"/>
      <c r="AMM130" s="2"/>
      <c r="AMN130" s="2"/>
      <c r="AMO130" s="2"/>
      <c r="AMP130" s="2"/>
      <c r="AMQ130" s="2"/>
      <c r="AMR130" s="2"/>
      <c r="AMS130" s="2"/>
      <c r="AMT130" s="2"/>
      <c r="AMU130" s="2"/>
      <c r="AMV130" s="2"/>
      <c r="AMW130" s="2"/>
      <c r="AMX130" s="2"/>
      <c r="AMY130" s="2"/>
      <c r="AMZ130" s="2"/>
      <c r="ANA130" s="2"/>
      <c r="ANB130" s="2"/>
      <c r="ANC130" s="2"/>
      <c r="AND130" s="2"/>
      <c r="ANE130" s="2"/>
      <c r="ANF130" s="2"/>
      <c r="ANG130" s="2"/>
      <c r="ANH130" s="2"/>
      <c r="ANI130" s="2"/>
      <c r="ANJ130" s="2"/>
      <c r="ANK130" s="2"/>
      <c r="ANL130" s="2"/>
      <c r="ANM130" s="2"/>
      <c r="ANN130" s="2"/>
      <c r="ANO130" s="2"/>
      <c r="ANP130" s="2"/>
      <c r="ANQ130" s="2"/>
      <c r="ANR130" s="2"/>
      <c r="ANS130" s="2"/>
      <c r="ANT130" s="2"/>
      <c r="ANU130" s="2"/>
      <c r="ANV130" s="2"/>
      <c r="ANW130" s="2"/>
      <c r="ANX130" s="2"/>
      <c r="ANY130" s="2"/>
      <c r="ANZ130" s="2"/>
      <c r="AOA130" s="2"/>
      <c r="AOB130" s="2"/>
      <c r="AOC130" s="2"/>
      <c r="AOD130" s="2"/>
      <c r="AOE130" s="2"/>
      <c r="AOF130" s="2"/>
      <c r="AOG130" s="2"/>
      <c r="AOH130" s="2"/>
      <c r="AOI130" s="2"/>
      <c r="AOJ130" s="2"/>
      <c r="AOK130" s="2"/>
      <c r="AOL130" s="2"/>
      <c r="AOM130" s="2"/>
      <c r="AON130" s="2"/>
      <c r="AOO130" s="2"/>
      <c r="AOP130" s="2"/>
      <c r="AOQ130" s="2"/>
      <c r="AOR130" s="2"/>
      <c r="AOS130" s="2"/>
      <c r="AOT130" s="2"/>
      <c r="AOU130" s="2"/>
      <c r="AOV130" s="2"/>
      <c r="AOW130" s="2"/>
      <c r="AOX130" s="2"/>
      <c r="AOY130" s="2"/>
      <c r="AOZ130" s="2"/>
      <c r="APA130" s="2"/>
      <c r="APB130" s="2"/>
      <c r="APC130" s="2"/>
      <c r="APD130" s="2"/>
      <c r="APE130" s="2"/>
      <c r="APF130" s="2"/>
      <c r="APG130" s="2"/>
      <c r="APH130" s="2"/>
      <c r="API130" s="2"/>
      <c r="APJ130" s="2"/>
      <c r="APK130" s="2"/>
      <c r="APL130" s="2"/>
      <c r="APM130" s="2"/>
      <c r="APN130" s="2"/>
      <c r="APO130" s="2"/>
      <c r="APP130" s="2"/>
      <c r="APQ130" s="2"/>
      <c r="APR130" s="2"/>
      <c r="APS130" s="2"/>
      <c r="APT130" s="2"/>
      <c r="APU130" s="2"/>
      <c r="APV130" s="2"/>
      <c r="APW130" s="2"/>
      <c r="APX130" s="2"/>
      <c r="APY130" s="2"/>
      <c r="APZ130" s="2"/>
      <c r="AQA130" s="2"/>
      <c r="AQB130" s="2"/>
      <c r="AQC130" s="2"/>
      <c r="AQD130" s="2"/>
      <c r="AQE130" s="2"/>
      <c r="AQF130" s="2"/>
      <c r="AQG130" s="2"/>
      <c r="AQH130" s="2"/>
      <c r="AQI130" s="2"/>
      <c r="AQJ130" s="2"/>
      <c r="AQK130" s="2"/>
      <c r="AQL130" s="2"/>
      <c r="AQM130" s="2"/>
      <c r="AQN130" s="2"/>
      <c r="AQO130" s="2"/>
      <c r="AQP130" s="2"/>
      <c r="AQQ130" s="2"/>
      <c r="AQR130" s="2"/>
      <c r="AQS130" s="2"/>
      <c r="AQT130" s="2"/>
      <c r="AQU130" s="2"/>
      <c r="AQV130" s="2"/>
      <c r="AQW130" s="2"/>
      <c r="AQX130" s="2"/>
      <c r="AQY130" s="2"/>
      <c r="AQZ130" s="2"/>
      <c r="ARA130" s="2"/>
      <c r="ARB130" s="2"/>
      <c r="ARC130" s="2"/>
      <c r="ARD130" s="2"/>
      <c r="ARE130" s="2"/>
      <c r="ARF130" s="2"/>
      <c r="ARG130" s="2"/>
      <c r="ARH130" s="2"/>
      <c r="ARI130" s="2"/>
      <c r="ARJ130" s="2"/>
      <c r="ARK130" s="2"/>
      <c r="ARL130" s="2"/>
      <c r="ARM130" s="2"/>
      <c r="ARN130" s="2"/>
      <c r="ARO130" s="2"/>
      <c r="ARP130" s="2"/>
      <c r="ARQ130" s="2"/>
      <c r="ARR130" s="2"/>
      <c r="ARS130" s="2"/>
      <c r="ART130" s="2"/>
      <c r="ARU130" s="2"/>
      <c r="ARV130" s="2"/>
      <c r="ARW130" s="2"/>
      <c r="ARX130" s="2"/>
      <c r="ARY130" s="2"/>
      <c r="ARZ130" s="2"/>
      <c r="ASA130" s="2"/>
      <c r="ASB130" s="2"/>
      <c r="ASC130" s="2"/>
      <c r="ASD130" s="2"/>
      <c r="ASE130" s="2"/>
      <c r="ASF130" s="2"/>
      <c r="ASG130" s="2"/>
      <c r="ASH130" s="2"/>
      <c r="ASI130" s="2"/>
      <c r="ASJ130" s="2"/>
      <c r="ASK130" s="2"/>
      <c r="ASL130" s="2"/>
      <c r="ASM130" s="2"/>
      <c r="ASN130" s="2"/>
      <c r="ASO130" s="2"/>
      <c r="ASP130" s="2"/>
      <c r="ASQ130" s="2"/>
      <c r="ASR130" s="2"/>
      <c r="ASS130" s="2"/>
      <c r="AST130" s="2"/>
      <c r="ASU130" s="2"/>
      <c r="ASV130" s="2"/>
      <c r="ASW130" s="2"/>
      <c r="ASX130" s="2"/>
      <c r="ASY130" s="2"/>
      <c r="ASZ130" s="2"/>
      <c r="ATA130" s="2"/>
      <c r="ATB130" s="2"/>
      <c r="ATC130" s="2"/>
      <c r="ATD130" s="2"/>
      <c r="ATE130" s="2"/>
      <c r="ATF130" s="2"/>
      <c r="ATG130" s="2"/>
      <c r="ATH130" s="2"/>
      <c r="ATI130" s="2"/>
      <c r="ATJ130" s="2"/>
      <c r="ATK130" s="2"/>
      <c r="ATL130" s="2"/>
      <c r="ATM130" s="2"/>
      <c r="ATN130" s="2"/>
      <c r="ATO130" s="2"/>
      <c r="ATP130" s="2"/>
      <c r="ATQ130" s="2"/>
      <c r="ATR130" s="2"/>
      <c r="ATS130" s="2"/>
      <c r="ATT130" s="2"/>
      <c r="ATU130" s="2"/>
      <c r="ATV130" s="2"/>
      <c r="ATW130" s="2"/>
      <c r="ATX130" s="2"/>
      <c r="ATY130" s="2"/>
      <c r="ATZ130" s="2"/>
      <c r="AUA130" s="2"/>
      <c r="AUB130" s="2"/>
      <c r="AUC130" s="2"/>
      <c r="AUD130" s="2"/>
      <c r="AUE130" s="2"/>
      <c r="AUF130" s="2"/>
      <c r="AUG130" s="2"/>
      <c r="AUH130" s="2"/>
      <c r="AUI130" s="2"/>
      <c r="AUJ130" s="2"/>
      <c r="AUK130" s="2"/>
      <c r="AUL130" s="2"/>
      <c r="AUM130" s="2"/>
      <c r="AUN130" s="2"/>
      <c r="AUO130" s="2"/>
      <c r="AUP130" s="2"/>
      <c r="AUQ130" s="2"/>
      <c r="AUR130" s="2"/>
      <c r="AUS130" s="2"/>
      <c r="AUT130" s="2"/>
      <c r="AUU130" s="2"/>
      <c r="AUV130" s="2"/>
      <c r="AUW130" s="2"/>
      <c r="AUX130" s="2"/>
      <c r="AUY130" s="2"/>
      <c r="AUZ130" s="2"/>
      <c r="AVA130" s="2"/>
      <c r="AVB130" s="2"/>
      <c r="AVC130" s="2"/>
      <c r="AVD130" s="2"/>
      <c r="AVE130" s="2"/>
      <c r="AVF130" s="2"/>
      <c r="AVG130" s="2"/>
      <c r="AVH130" s="2"/>
      <c r="AVI130" s="2"/>
      <c r="AVJ130" s="2"/>
      <c r="AVK130" s="2"/>
      <c r="AVL130" s="2"/>
      <c r="AVM130" s="2"/>
      <c r="AVN130" s="2"/>
      <c r="AVO130" s="2"/>
      <c r="AVP130" s="2"/>
      <c r="AVQ130" s="2"/>
      <c r="AVR130" s="2"/>
      <c r="AVS130" s="2"/>
      <c r="AVT130" s="2"/>
      <c r="AVU130" s="2"/>
      <c r="AVV130" s="2"/>
      <c r="AVW130" s="2"/>
      <c r="AVX130" s="2"/>
      <c r="AVY130" s="2"/>
      <c r="AVZ130" s="2"/>
      <c r="AWA130" s="2"/>
      <c r="AWB130" s="2"/>
      <c r="AWC130" s="2"/>
      <c r="AWD130" s="2"/>
      <c r="AWE130" s="2"/>
      <c r="AWF130" s="2"/>
      <c r="AWG130" s="2"/>
      <c r="AWH130" s="2"/>
      <c r="AWI130" s="2"/>
      <c r="AWJ130" s="2"/>
      <c r="AWK130" s="2"/>
      <c r="AWL130" s="2"/>
      <c r="AWM130" s="2"/>
      <c r="AWN130" s="2"/>
      <c r="AWO130" s="2"/>
      <c r="AWP130" s="2"/>
      <c r="AWQ130" s="2"/>
      <c r="AWR130" s="2"/>
      <c r="AWS130" s="2"/>
      <c r="AWT130" s="2"/>
      <c r="AWU130" s="2"/>
      <c r="AWV130" s="2"/>
      <c r="AWW130" s="2"/>
      <c r="AWX130" s="2"/>
      <c r="AWY130" s="2"/>
      <c r="AWZ130" s="2"/>
      <c r="AXA130" s="2"/>
      <c r="AXB130" s="2"/>
      <c r="AXC130" s="2"/>
      <c r="AXD130" s="2"/>
      <c r="AXE130" s="2"/>
      <c r="AXF130" s="2"/>
      <c r="AXG130" s="2"/>
      <c r="AXH130" s="2"/>
      <c r="AXI130" s="2"/>
      <c r="AXJ130" s="2"/>
      <c r="AXK130" s="2"/>
      <c r="AXL130" s="2"/>
      <c r="AXM130" s="2"/>
      <c r="AXN130" s="2"/>
      <c r="AXO130" s="2"/>
      <c r="AXP130" s="2"/>
      <c r="AXQ130" s="2"/>
      <c r="AXR130" s="2"/>
      <c r="AXS130" s="2"/>
      <c r="AXT130" s="2"/>
      <c r="AXU130" s="2"/>
      <c r="AXV130" s="2"/>
      <c r="AXW130" s="2"/>
      <c r="AXX130" s="2"/>
      <c r="AXY130" s="2"/>
      <c r="AXZ130" s="2"/>
      <c r="AYA130" s="2"/>
      <c r="AYB130" s="2"/>
      <c r="AYC130" s="2"/>
      <c r="AYD130" s="2"/>
      <c r="AYE130" s="2"/>
      <c r="AYF130" s="2"/>
      <c r="AYG130" s="2"/>
      <c r="AYH130" s="2"/>
      <c r="AYI130" s="2"/>
      <c r="AYJ130" s="2"/>
      <c r="AYK130" s="2"/>
      <c r="AYL130" s="2"/>
      <c r="AYM130" s="2"/>
      <c r="AYN130" s="2"/>
      <c r="AYO130" s="2"/>
      <c r="AYP130" s="2"/>
      <c r="AYQ130" s="2"/>
      <c r="AYR130" s="2"/>
      <c r="AYS130" s="2"/>
      <c r="AYT130" s="2"/>
      <c r="AYU130" s="2"/>
      <c r="AYV130" s="2"/>
    </row>
    <row r="131" spans="1:134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134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134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134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134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134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134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134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134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134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134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134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134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134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9"/>
  <sheetViews>
    <sheetView tabSelected="1" zoomScale="80" zoomScaleNormal="80" workbookViewId="0">
      <selection activeCell="AN18" sqref="AN18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227.7109375" bestFit="1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20192884</v>
      </c>
      <c r="B3" s="33">
        <v>1</v>
      </c>
      <c r="C3" s="33">
        <v>1</v>
      </c>
      <c r="D3" s="33">
        <v>0</v>
      </c>
      <c r="E3" s="33">
        <v>1</v>
      </c>
      <c r="F3" s="33">
        <v>1</v>
      </c>
      <c r="G3" s="33">
        <v>1</v>
      </c>
      <c r="H3" s="33">
        <v>1</v>
      </c>
      <c r="I3" s="33">
        <v>0</v>
      </c>
      <c r="J3" s="33">
        <v>1</v>
      </c>
      <c r="K3" s="33">
        <v>1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3</v>
      </c>
      <c r="AB3" s="27">
        <v>2</v>
      </c>
      <c r="AC3" s="33"/>
      <c r="AD3" s="33">
        <v>2</v>
      </c>
      <c r="AE3" s="33">
        <v>2</v>
      </c>
      <c r="AF3" s="33">
        <v>1</v>
      </c>
      <c r="AG3" s="33">
        <v>2</v>
      </c>
      <c r="AH3" s="30">
        <v>2</v>
      </c>
      <c r="AI3" s="30">
        <v>0</v>
      </c>
      <c r="AJ3" s="30">
        <v>2</v>
      </c>
      <c r="AK3" s="30">
        <v>2</v>
      </c>
      <c r="AL3" s="33">
        <v>1</v>
      </c>
      <c r="AM3" s="31">
        <f t="shared" ref="AM3:AM5" si="0">SUM(B3:AL3)</f>
        <v>30</v>
      </c>
      <c r="AN3" s="7" t="s">
        <v>19</v>
      </c>
      <c r="AO3" s="25" t="s">
        <v>62</v>
      </c>
    </row>
    <row r="4" spans="1:41" s="21" customFormat="1" x14ac:dyDescent="0.25">
      <c r="A4" s="24">
        <v>20192885</v>
      </c>
      <c r="B4" s="33">
        <v>1</v>
      </c>
      <c r="C4" s="33">
        <v>1</v>
      </c>
      <c r="D4" s="33">
        <v>1</v>
      </c>
      <c r="E4" s="33">
        <v>1</v>
      </c>
      <c r="F4" s="33">
        <v>0</v>
      </c>
      <c r="G4" s="33" t="s">
        <v>63</v>
      </c>
      <c r="H4" s="33">
        <v>0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2</v>
      </c>
      <c r="AB4" s="27">
        <v>2</v>
      </c>
      <c r="AC4" s="33"/>
      <c r="AD4" s="33">
        <v>2</v>
      </c>
      <c r="AE4" s="33">
        <v>1</v>
      </c>
      <c r="AF4" s="33">
        <v>1</v>
      </c>
      <c r="AG4" s="33">
        <v>2</v>
      </c>
      <c r="AH4" s="30">
        <v>0</v>
      </c>
      <c r="AI4" s="30">
        <v>0</v>
      </c>
      <c r="AJ4" s="30">
        <v>1</v>
      </c>
      <c r="AK4" s="30">
        <v>2</v>
      </c>
      <c r="AL4" s="33">
        <v>1</v>
      </c>
      <c r="AM4" s="31">
        <f t="shared" si="0"/>
        <v>23</v>
      </c>
      <c r="AN4" s="7" t="s">
        <v>16</v>
      </c>
      <c r="AO4" s="25" t="s">
        <v>64</v>
      </c>
    </row>
    <row r="5" spans="1:41" s="21" customFormat="1" x14ac:dyDescent="0.25">
      <c r="A5" s="24">
        <v>20192886</v>
      </c>
      <c r="B5" s="33">
        <v>1</v>
      </c>
      <c r="C5" s="33">
        <v>0</v>
      </c>
      <c r="D5" s="33">
        <v>0</v>
      </c>
      <c r="E5" s="33">
        <v>1</v>
      </c>
      <c r="F5" s="33">
        <v>1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27">
        <v>1</v>
      </c>
      <c r="AA5" s="27">
        <v>3</v>
      </c>
      <c r="AB5" s="27">
        <v>2</v>
      </c>
      <c r="AC5" s="33"/>
      <c r="AD5" s="33">
        <v>2</v>
      </c>
      <c r="AE5" s="33">
        <v>2</v>
      </c>
      <c r="AF5" s="33">
        <v>1</v>
      </c>
      <c r="AG5" s="33">
        <v>1</v>
      </c>
      <c r="AH5" s="30">
        <v>0</v>
      </c>
      <c r="AI5" s="30">
        <v>0</v>
      </c>
      <c r="AJ5" s="30">
        <v>2</v>
      </c>
      <c r="AK5" s="30">
        <v>2</v>
      </c>
      <c r="AL5" s="33">
        <v>1</v>
      </c>
      <c r="AM5" s="31">
        <f t="shared" si="0"/>
        <v>20</v>
      </c>
      <c r="AN5" s="7" t="s">
        <v>16</v>
      </c>
      <c r="AO5" s="25" t="s">
        <v>65</v>
      </c>
    </row>
    <row r="6" spans="1:41" s="21" customFormat="1" x14ac:dyDescent="0.25">
      <c r="A6" s="24">
        <v>20192887</v>
      </c>
      <c r="B6" s="33">
        <v>1</v>
      </c>
      <c r="C6" s="33">
        <v>1</v>
      </c>
      <c r="D6" s="33">
        <v>1</v>
      </c>
      <c r="E6" s="33">
        <v>1</v>
      </c>
      <c r="F6" s="33">
        <v>1</v>
      </c>
      <c r="G6" s="33">
        <v>0</v>
      </c>
      <c r="H6" s="33">
        <v>0</v>
      </c>
      <c r="I6" s="33">
        <v>1</v>
      </c>
      <c r="J6" s="33">
        <v>0</v>
      </c>
      <c r="K6" s="33">
        <v>0</v>
      </c>
      <c r="L6" s="33">
        <v>0</v>
      </c>
      <c r="M6" s="33">
        <v>1</v>
      </c>
      <c r="N6" s="33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27">
        <v>2</v>
      </c>
      <c r="AA6" s="27">
        <v>3</v>
      </c>
      <c r="AB6" s="27">
        <v>2</v>
      </c>
      <c r="AC6" s="33"/>
      <c r="AD6" s="33">
        <v>2</v>
      </c>
      <c r="AE6" s="33">
        <v>3</v>
      </c>
      <c r="AF6" s="33">
        <v>1</v>
      </c>
      <c r="AG6" s="33">
        <v>2</v>
      </c>
      <c r="AH6" s="30">
        <v>0</v>
      </c>
      <c r="AI6" s="30">
        <v>0</v>
      </c>
      <c r="AJ6" s="30">
        <v>0</v>
      </c>
      <c r="AK6" s="30">
        <v>2</v>
      </c>
      <c r="AL6" s="33">
        <v>2</v>
      </c>
      <c r="AM6" s="31">
        <f>SUM(B6:AL6)</f>
        <v>26</v>
      </c>
      <c r="AN6" s="7" t="s">
        <v>16</v>
      </c>
      <c r="AO6" s="25" t="s">
        <v>66</v>
      </c>
    </row>
    <row r="7" spans="1:41" s="21" customFormat="1" ht="15.75" customHeight="1" x14ac:dyDescent="0.25">
      <c r="A7" s="47">
        <v>20192888</v>
      </c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0</v>
      </c>
      <c r="H7" s="33">
        <v>0</v>
      </c>
      <c r="I7" s="33">
        <v>0</v>
      </c>
      <c r="J7" s="33">
        <v>0</v>
      </c>
      <c r="K7" s="33">
        <v>1</v>
      </c>
      <c r="L7" s="33">
        <v>0</v>
      </c>
      <c r="M7" s="33">
        <v>1</v>
      </c>
      <c r="N7" s="33">
        <v>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7">
        <v>2</v>
      </c>
      <c r="AA7" s="27">
        <v>3</v>
      </c>
      <c r="AB7" s="27">
        <v>2</v>
      </c>
      <c r="AC7" s="33"/>
      <c r="AD7" s="33">
        <v>2</v>
      </c>
      <c r="AE7" s="33">
        <v>3</v>
      </c>
      <c r="AF7" s="33">
        <v>1</v>
      </c>
      <c r="AG7" s="33">
        <v>1</v>
      </c>
      <c r="AH7" s="30">
        <v>0</v>
      </c>
      <c r="AI7" s="30">
        <v>0</v>
      </c>
      <c r="AJ7" s="30">
        <v>2</v>
      </c>
      <c r="AK7" s="30">
        <v>2</v>
      </c>
      <c r="AL7" s="33">
        <v>2</v>
      </c>
      <c r="AM7" s="31">
        <f>SUM(B7:AL7)</f>
        <v>27</v>
      </c>
      <c r="AN7" s="31" t="s">
        <v>19</v>
      </c>
      <c r="AO7" s="4" t="s">
        <v>67</v>
      </c>
    </row>
    <row r="8" spans="1:41" x14ac:dyDescent="0.25">
      <c r="A8" s="24">
        <v>20192889</v>
      </c>
      <c r="B8" s="26">
        <v>1</v>
      </c>
      <c r="C8" s="26">
        <v>1</v>
      </c>
      <c r="D8" s="26">
        <v>1</v>
      </c>
      <c r="E8" s="26">
        <v>1</v>
      </c>
      <c r="F8" s="26">
        <v>0</v>
      </c>
      <c r="G8" s="26">
        <v>0</v>
      </c>
      <c r="H8" s="26" t="s">
        <v>63</v>
      </c>
      <c r="I8" s="26">
        <v>0</v>
      </c>
      <c r="J8" s="26">
        <v>0</v>
      </c>
      <c r="K8" s="26">
        <v>0</v>
      </c>
      <c r="L8" s="26" t="s">
        <v>63</v>
      </c>
      <c r="M8" s="26" t="s">
        <v>63</v>
      </c>
      <c r="N8" s="26" t="s">
        <v>63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1</v>
      </c>
      <c r="AC8" s="34"/>
      <c r="AD8" s="29">
        <v>2</v>
      </c>
      <c r="AE8" s="29">
        <v>3</v>
      </c>
      <c r="AF8" s="29">
        <v>0</v>
      </c>
      <c r="AG8" s="29">
        <v>2</v>
      </c>
      <c r="AH8" s="30">
        <v>1</v>
      </c>
      <c r="AI8" s="30">
        <v>0</v>
      </c>
      <c r="AJ8" s="30">
        <v>2</v>
      </c>
      <c r="AK8" s="30">
        <v>2</v>
      </c>
      <c r="AL8" s="29">
        <v>2</v>
      </c>
      <c r="AM8" s="31">
        <f t="shared" ref="AM8:AM17" si="1">SUM(B8:AL8)</f>
        <v>24</v>
      </c>
      <c r="AN8" s="31" t="s">
        <v>16</v>
      </c>
      <c r="AO8" s="4" t="s">
        <v>68</v>
      </c>
    </row>
    <row r="9" spans="1:41" x14ac:dyDescent="0.25">
      <c r="A9" s="47">
        <v>20192890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0</v>
      </c>
      <c r="H9" s="26">
        <v>0</v>
      </c>
      <c r="I9" s="26">
        <v>0</v>
      </c>
      <c r="J9" s="26">
        <v>1</v>
      </c>
      <c r="K9" s="26">
        <v>0</v>
      </c>
      <c r="L9" s="26">
        <v>1</v>
      </c>
      <c r="M9" s="26">
        <v>1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2</v>
      </c>
      <c r="AE9" s="29">
        <v>3</v>
      </c>
      <c r="AF9" s="29">
        <v>0</v>
      </c>
      <c r="AG9" s="29">
        <v>2</v>
      </c>
      <c r="AH9" s="30">
        <v>1</v>
      </c>
      <c r="AI9" s="30">
        <v>0</v>
      </c>
      <c r="AJ9" s="30">
        <v>2</v>
      </c>
      <c r="AK9" s="30">
        <v>2</v>
      </c>
      <c r="AL9" s="29">
        <v>2</v>
      </c>
      <c r="AM9" s="31">
        <f t="shared" si="1"/>
        <v>29</v>
      </c>
      <c r="AN9" s="31" t="s">
        <v>19</v>
      </c>
      <c r="AO9" s="4" t="s">
        <v>69</v>
      </c>
    </row>
    <row r="10" spans="1:41" x14ac:dyDescent="0.25">
      <c r="A10" s="24">
        <v>20192891</v>
      </c>
      <c r="B10" s="26">
        <v>1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1</v>
      </c>
      <c r="L10" s="26">
        <v>0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2</v>
      </c>
      <c r="AB10" s="27">
        <v>2</v>
      </c>
      <c r="AC10" s="34"/>
      <c r="AD10" s="29">
        <v>1</v>
      </c>
      <c r="AE10" s="29">
        <v>3</v>
      </c>
      <c r="AF10" s="29">
        <v>1</v>
      </c>
      <c r="AG10" s="29">
        <v>2</v>
      </c>
      <c r="AH10" s="30">
        <v>0</v>
      </c>
      <c r="AI10" s="30">
        <v>1</v>
      </c>
      <c r="AJ10" s="30">
        <v>0</v>
      </c>
      <c r="AK10" s="30">
        <v>1</v>
      </c>
      <c r="AL10" s="29">
        <v>2</v>
      </c>
      <c r="AM10" s="31">
        <f t="shared" si="1"/>
        <v>20</v>
      </c>
      <c r="AN10" s="7" t="s">
        <v>16</v>
      </c>
      <c r="AO10" s="4" t="s">
        <v>70</v>
      </c>
    </row>
    <row r="11" spans="1:41" x14ac:dyDescent="0.25">
      <c r="A11" s="24">
        <v>20192892</v>
      </c>
      <c r="B11" s="26">
        <v>1</v>
      </c>
      <c r="C11" s="26">
        <v>0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0</v>
      </c>
      <c r="J11" s="26">
        <v>1</v>
      </c>
      <c r="K11" s="26">
        <v>0</v>
      </c>
      <c r="L11" s="26">
        <v>0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2</v>
      </c>
      <c r="AG11" s="29">
        <v>2</v>
      </c>
      <c r="AH11" s="30">
        <v>0</v>
      </c>
      <c r="AI11" s="30">
        <v>0</v>
      </c>
      <c r="AJ11" s="30">
        <v>2</v>
      </c>
      <c r="AK11" s="30">
        <v>2</v>
      </c>
      <c r="AL11" s="29">
        <v>2</v>
      </c>
      <c r="AM11" s="31">
        <f t="shared" si="1"/>
        <v>30</v>
      </c>
      <c r="AN11" s="7" t="s">
        <v>19</v>
      </c>
      <c r="AO11" s="4"/>
    </row>
    <row r="12" spans="1:41" ht="15.75" customHeight="1" x14ac:dyDescent="0.25">
      <c r="A12" s="24">
        <v>20192893</v>
      </c>
      <c r="B12" s="26">
        <v>1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0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1</v>
      </c>
      <c r="AB12" s="27">
        <v>1</v>
      </c>
      <c r="AC12" s="34"/>
      <c r="AD12" s="29">
        <v>2</v>
      </c>
      <c r="AE12" s="29">
        <v>2</v>
      </c>
      <c r="AF12" s="29">
        <v>2</v>
      </c>
      <c r="AG12" s="29">
        <v>2</v>
      </c>
      <c r="AH12" s="30">
        <v>2</v>
      </c>
      <c r="AI12" s="30">
        <v>2</v>
      </c>
      <c r="AJ12" s="30">
        <v>0</v>
      </c>
      <c r="AK12" s="30">
        <v>2</v>
      </c>
      <c r="AL12" s="29">
        <v>1</v>
      </c>
      <c r="AM12" s="31">
        <f t="shared" si="1"/>
        <v>28</v>
      </c>
      <c r="AN12" s="7" t="s">
        <v>19</v>
      </c>
      <c r="AO12" s="4" t="s">
        <v>71</v>
      </c>
    </row>
    <row r="13" spans="1:41" x14ac:dyDescent="0.25">
      <c r="A13" s="24">
        <v>20192894</v>
      </c>
      <c r="B13" s="26">
        <v>1</v>
      </c>
      <c r="C13" s="26">
        <v>1</v>
      </c>
      <c r="D13" s="26">
        <v>1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1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0</v>
      </c>
      <c r="AI13" s="30">
        <v>2</v>
      </c>
      <c r="AJ13" s="30">
        <v>2</v>
      </c>
      <c r="AK13" s="30">
        <v>2</v>
      </c>
      <c r="AL13" s="29">
        <v>2</v>
      </c>
      <c r="AM13" s="31">
        <f t="shared" si="1"/>
        <v>32</v>
      </c>
      <c r="AN13" s="7" t="s">
        <v>19</v>
      </c>
      <c r="AO13" s="4"/>
    </row>
    <row r="14" spans="1:41" x14ac:dyDescent="0.25">
      <c r="A14" s="47">
        <v>20192895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2</v>
      </c>
      <c r="AI14" s="30">
        <v>2</v>
      </c>
      <c r="AJ14" s="30">
        <v>2</v>
      </c>
      <c r="AK14" s="30">
        <v>2</v>
      </c>
      <c r="AL14" s="29">
        <v>2</v>
      </c>
      <c r="AM14" s="31">
        <f t="shared" si="1"/>
        <v>38</v>
      </c>
      <c r="AN14" s="31" t="s">
        <v>20</v>
      </c>
      <c r="AO14" s="4"/>
    </row>
    <row r="15" spans="1:41" x14ac:dyDescent="0.25">
      <c r="A15" s="24">
        <v>20192896</v>
      </c>
      <c r="B15" s="26">
        <v>0</v>
      </c>
      <c r="C15" s="26">
        <v>0</v>
      </c>
      <c r="D15" s="26">
        <v>1</v>
      </c>
      <c r="E15" s="26">
        <v>1</v>
      </c>
      <c r="F15" s="26">
        <v>0</v>
      </c>
      <c r="G15" s="26">
        <v>0</v>
      </c>
      <c r="H15" s="26">
        <v>0</v>
      </c>
      <c r="I15" s="26">
        <v>1</v>
      </c>
      <c r="J15" s="26">
        <v>1</v>
      </c>
      <c r="K15" s="26">
        <v>1</v>
      </c>
      <c r="L15" s="26">
        <v>0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3</v>
      </c>
      <c r="AF15" s="29">
        <v>2</v>
      </c>
      <c r="AG15" s="29">
        <v>2</v>
      </c>
      <c r="AH15" s="30">
        <v>1</v>
      </c>
      <c r="AI15" s="30">
        <v>1</v>
      </c>
      <c r="AJ15" s="30">
        <v>1</v>
      </c>
      <c r="AK15" s="30">
        <v>1</v>
      </c>
      <c r="AL15" s="29">
        <v>2</v>
      </c>
      <c r="AM15" s="31">
        <f t="shared" si="1"/>
        <v>29</v>
      </c>
      <c r="AN15" s="7" t="s">
        <v>19</v>
      </c>
      <c r="AO15" s="53" t="s">
        <v>72</v>
      </c>
    </row>
    <row r="16" spans="1:41" x14ac:dyDescent="0.25">
      <c r="A16" s="47">
        <v>20192897</v>
      </c>
      <c r="B16" s="26">
        <v>0</v>
      </c>
      <c r="C16" s="26">
        <v>0</v>
      </c>
      <c r="D16" s="26">
        <v>1</v>
      </c>
      <c r="E16" s="26">
        <v>1</v>
      </c>
      <c r="F16" s="26" t="s">
        <v>63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0</v>
      </c>
      <c r="M16" s="26">
        <v>1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2</v>
      </c>
      <c r="AE16" s="29">
        <v>2</v>
      </c>
      <c r="AF16" s="29">
        <v>1</v>
      </c>
      <c r="AG16" s="29">
        <v>2</v>
      </c>
      <c r="AH16" s="30">
        <v>0</v>
      </c>
      <c r="AI16" s="30">
        <v>2</v>
      </c>
      <c r="AJ16" s="30">
        <v>2</v>
      </c>
      <c r="AK16" s="30">
        <v>2</v>
      </c>
      <c r="AL16" s="29">
        <v>1</v>
      </c>
      <c r="AM16" s="31">
        <f t="shared" si="1"/>
        <v>29</v>
      </c>
      <c r="AN16" s="31" t="s">
        <v>19</v>
      </c>
      <c r="AO16" s="4" t="s">
        <v>73</v>
      </c>
    </row>
    <row r="17" spans="1:58" x14ac:dyDescent="0.25">
      <c r="A17" s="47">
        <v>20192898</v>
      </c>
      <c r="B17" s="26">
        <v>1</v>
      </c>
      <c r="C17" s="26">
        <v>0</v>
      </c>
      <c r="D17" s="26">
        <v>1</v>
      </c>
      <c r="E17" s="26">
        <v>1</v>
      </c>
      <c r="F17" s="26" t="s">
        <v>63</v>
      </c>
      <c r="G17" s="26">
        <v>0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1</v>
      </c>
      <c r="N17" s="26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1</v>
      </c>
      <c r="AA17" s="27">
        <v>1</v>
      </c>
      <c r="AB17" s="27">
        <v>1</v>
      </c>
      <c r="AC17" s="34"/>
      <c r="AD17" s="29" t="s">
        <v>63</v>
      </c>
      <c r="AE17" s="29" t="s">
        <v>63</v>
      </c>
      <c r="AF17" s="29" t="s">
        <v>63</v>
      </c>
      <c r="AG17" s="29" t="s">
        <v>63</v>
      </c>
      <c r="AH17" s="30">
        <v>0</v>
      </c>
      <c r="AI17" s="30">
        <v>1</v>
      </c>
      <c r="AJ17" s="30">
        <v>1</v>
      </c>
      <c r="AK17" s="30">
        <v>1</v>
      </c>
      <c r="AL17" s="29">
        <v>1</v>
      </c>
      <c r="AM17" s="31">
        <f t="shared" si="1"/>
        <v>14</v>
      </c>
      <c r="AN17" s="31" t="s">
        <v>18</v>
      </c>
      <c r="AO17" s="4"/>
    </row>
    <row r="18" spans="1:58" x14ac:dyDescent="0.25">
      <c r="A18" s="2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7"/>
      <c r="AB18" s="27"/>
      <c r="AC18" s="34"/>
      <c r="AD18" s="29"/>
      <c r="AE18" s="29"/>
      <c r="AF18" s="29"/>
      <c r="AG18" s="29"/>
      <c r="AH18" s="30"/>
      <c r="AI18" s="30"/>
      <c r="AJ18" s="30"/>
      <c r="AK18" s="30"/>
      <c r="AL18" s="29"/>
      <c r="AM18" s="31"/>
      <c r="AN18" s="7"/>
    </row>
    <row r="19" spans="1:58" x14ac:dyDescent="0.25">
      <c r="A19" s="4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7"/>
      <c r="AB19" s="27"/>
      <c r="AC19" s="34"/>
      <c r="AD19" s="29"/>
      <c r="AE19" s="29"/>
      <c r="AF19" s="29"/>
      <c r="AG19" s="29"/>
      <c r="AH19" s="30"/>
      <c r="AI19" s="30"/>
      <c r="AJ19" s="30"/>
      <c r="AK19" s="30"/>
      <c r="AL19" s="29"/>
      <c r="AM19" s="31"/>
      <c r="AN19" s="7"/>
      <c r="AO19" s="4"/>
    </row>
    <row r="20" spans="1:58" x14ac:dyDescent="0.25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50"/>
      <c r="AB20" s="50"/>
      <c r="AC20" s="34"/>
      <c r="AD20" s="29"/>
      <c r="AE20" s="29"/>
      <c r="AF20" s="29"/>
      <c r="AG20" s="29"/>
      <c r="AH20" s="30"/>
      <c r="AI20" s="30"/>
      <c r="AJ20" s="30"/>
      <c r="AK20" s="30"/>
      <c r="AL20" s="29"/>
      <c r="AM20" s="31"/>
      <c r="AN20" s="7"/>
      <c r="AO20" s="4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4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7"/>
      <c r="AB21" s="27"/>
      <c r="AC21" s="48"/>
      <c r="AD21" s="29"/>
      <c r="AE21" s="29"/>
      <c r="AF21" s="29"/>
      <c r="AG21" s="29"/>
      <c r="AH21" s="30"/>
      <c r="AI21" s="30"/>
      <c r="AJ21" s="30"/>
      <c r="AK21" s="30"/>
      <c r="AL21" s="29"/>
      <c r="AM21" s="31"/>
      <c r="AN21" s="7"/>
      <c r="AO21" s="4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51"/>
      <c r="B22" s="52" t="s">
        <v>22</v>
      </c>
      <c r="C22" s="52"/>
      <c r="D22" s="52"/>
      <c r="E22" s="5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5" t="s">
        <v>17</v>
      </c>
      <c r="B23" s="31">
        <v>2</v>
      </c>
      <c r="C23" s="31">
        <v>3</v>
      </c>
      <c r="D23" s="31">
        <v>4</v>
      </c>
      <c r="E23" s="31">
        <v>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5" t="s">
        <v>24</v>
      </c>
      <c r="B24" s="31" t="s">
        <v>23</v>
      </c>
      <c r="C24" s="31" t="s">
        <v>25</v>
      </c>
      <c r="D24" s="31" t="s">
        <v>26</v>
      </c>
      <c r="E24" s="31" t="s">
        <v>29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6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  <c r="AM25" s="39"/>
      <c r="AN25" s="18"/>
      <c r="AO25" s="19"/>
      <c r="AP25" s="23"/>
      <c r="AQ25" s="23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 t="s">
        <v>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13" t="s">
        <v>27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1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3" t="s">
        <v>18</v>
      </c>
      <c r="B30" s="26">
        <v>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24" t="s">
        <v>16</v>
      </c>
      <c r="B31" s="26">
        <v>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24" t="s">
        <v>19</v>
      </c>
      <c r="B32" s="26">
        <v>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24" t="s">
        <v>20</v>
      </c>
      <c r="B33" s="26">
        <v>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6"/>
      <c r="AM38" s="36"/>
      <c r="AN38" s="16"/>
      <c r="AO38" s="1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134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1348" s="1" customFormat="1" x14ac:dyDescent="0.25">
      <c r="A130" s="14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  <c r="ALK130" s="2"/>
      <c r="ALL130" s="2"/>
      <c r="ALM130" s="2"/>
      <c r="ALN130" s="2"/>
      <c r="ALO130" s="2"/>
      <c r="ALP130" s="2"/>
      <c r="ALQ130" s="2"/>
      <c r="ALR130" s="2"/>
      <c r="ALS130" s="2"/>
      <c r="ALT130" s="2"/>
      <c r="ALU130" s="2"/>
      <c r="ALV130" s="2"/>
      <c r="ALW130" s="2"/>
      <c r="ALX130" s="2"/>
      <c r="ALY130" s="2"/>
      <c r="ALZ130" s="2"/>
      <c r="AMA130" s="2"/>
      <c r="AMB130" s="2"/>
      <c r="AMC130" s="2"/>
      <c r="AMD130" s="2"/>
      <c r="AME130" s="2"/>
      <c r="AMF130" s="2"/>
      <c r="AMG130" s="2"/>
      <c r="AMH130" s="2"/>
      <c r="AMI130" s="2"/>
      <c r="AMJ130" s="2"/>
      <c r="AMK130" s="2"/>
      <c r="AML130" s="2"/>
      <c r="AMM130" s="2"/>
      <c r="AMN130" s="2"/>
      <c r="AMO130" s="2"/>
      <c r="AMP130" s="2"/>
      <c r="AMQ130" s="2"/>
      <c r="AMR130" s="2"/>
      <c r="AMS130" s="2"/>
      <c r="AMT130" s="2"/>
      <c r="AMU130" s="2"/>
      <c r="AMV130" s="2"/>
      <c r="AMW130" s="2"/>
      <c r="AMX130" s="2"/>
      <c r="AMY130" s="2"/>
      <c r="AMZ130" s="2"/>
      <c r="ANA130" s="2"/>
      <c r="ANB130" s="2"/>
      <c r="ANC130" s="2"/>
      <c r="AND130" s="2"/>
      <c r="ANE130" s="2"/>
      <c r="ANF130" s="2"/>
      <c r="ANG130" s="2"/>
      <c r="ANH130" s="2"/>
      <c r="ANI130" s="2"/>
      <c r="ANJ130" s="2"/>
      <c r="ANK130" s="2"/>
      <c r="ANL130" s="2"/>
      <c r="ANM130" s="2"/>
      <c r="ANN130" s="2"/>
      <c r="ANO130" s="2"/>
      <c r="ANP130" s="2"/>
      <c r="ANQ130" s="2"/>
      <c r="ANR130" s="2"/>
      <c r="ANS130" s="2"/>
      <c r="ANT130" s="2"/>
      <c r="ANU130" s="2"/>
      <c r="ANV130" s="2"/>
      <c r="ANW130" s="2"/>
      <c r="ANX130" s="2"/>
      <c r="ANY130" s="2"/>
      <c r="ANZ130" s="2"/>
      <c r="AOA130" s="2"/>
      <c r="AOB130" s="2"/>
      <c r="AOC130" s="2"/>
      <c r="AOD130" s="2"/>
      <c r="AOE130" s="2"/>
      <c r="AOF130" s="2"/>
      <c r="AOG130" s="2"/>
      <c r="AOH130" s="2"/>
      <c r="AOI130" s="2"/>
      <c r="AOJ130" s="2"/>
      <c r="AOK130" s="2"/>
      <c r="AOL130" s="2"/>
      <c r="AOM130" s="2"/>
      <c r="AON130" s="2"/>
      <c r="AOO130" s="2"/>
      <c r="AOP130" s="2"/>
      <c r="AOQ130" s="2"/>
      <c r="AOR130" s="2"/>
      <c r="AOS130" s="2"/>
      <c r="AOT130" s="2"/>
      <c r="AOU130" s="2"/>
      <c r="AOV130" s="2"/>
      <c r="AOW130" s="2"/>
      <c r="AOX130" s="2"/>
      <c r="AOY130" s="2"/>
      <c r="AOZ130" s="2"/>
      <c r="APA130" s="2"/>
      <c r="APB130" s="2"/>
      <c r="APC130" s="2"/>
      <c r="APD130" s="2"/>
      <c r="APE130" s="2"/>
      <c r="APF130" s="2"/>
      <c r="APG130" s="2"/>
      <c r="APH130" s="2"/>
      <c r="API130" s="2"/>
      <c r="APJ130" s="2"/>
      <c r="APK130" s="2"/>
      <c r="APL130" s="2"/>
      <c r="APM130" s="2"/>
      <c r="APN130" s="2"/>
      <c r="APO130" s="2"/>
      <c r="APP130" s="2"/>
      <c r="APQ130" s="2"/>
      <c r="APR130" s="2"/>
      <c r="APS130" s="2"/>
      <c r="APT130" s="2"/>
      <c r="APU130" s="2"/>
      <c r="APV130" s="2"/>
      <c r="APW130" s="2"/>
      <c r="APX130" s="2"/>
      <c r="APY130" s="2"/>
      <c r="APZ130" s="2"/>
      <c r="AQA130" s="2"/>
      <c r="AQB130" s="2"/>
      <c r="AQC130" s="2"/>
      <c r="AQD130" s="2"/>
      <c r="AQE130" s="2"/>
      <c r="AQF130" s="2"/>
      <c r="AQG130" s="2"/>
      <c r="AQH130" s="2"/>
      <c r="AQI130" s="2"/>
      <c r="AQJ130" s="2"/>
      <c r="AQK130" s="2"/>
      <c r="AQL130" s="2"/>
      <c r="AQM130" s="2"/>
      <c r="AQN130" s="2"/>
      <c r="AQO130" s="2"/>
      <c r="AQP130" s="2"/>
      <c r="AQQ130" s="2"/>
      <c r="AQR130" s="2"/>
      <c r="AQS130" s="2"/>
      <c r="AQT130" s="2"/>
      <c r="AQU130" s="2"/>
      <c r="AQV130" s="2"/>
      <c r="AQW130" s="2"/>
      <c r="AQX130" s="2"/>
      <c r="AQY130" s="2"/>
      <c r="AQZ130" s="2"/>
      <c r="ARA130" s="2"/>
      <c r="ARB130" s="2"/>
      <c r="ARC130" s="2"/>
      <c r="ARD130" s="2"/>
      <c r="ARE130" s="2"/>
      <c r="ARF130" s="2"/>
      <c r="ARG130" s="2"/>
      <c r="ARH130" s="2"/>
      <c r="ARI130" s="2"/>
      <c r="ARJ130" s="2"/>
      <c r="ARK130" s="2"/>
      <c r="ARL130" s="2"/>
      <c r="ARM130" s="2"/>
      <c r="ARN130" s="2"/>
      <c r="ARO130" s="2"/>
      <c r="ARP130" s="2"/>
      <c r="ARQ130" s="2"/>
      <c r="ARR130" s="2"/>
      <c r="ARS130" s="2"/>
      <c r="ART130" s="2"/>
      <c r="ARU130" s="2"/>
      <c r="ARV130" s="2"/>
      <c r="ARW130" s="2"/>
      <c r="ARX130" s="2"/>
      <c r="ARY130" s="2"/>
      <c r="ARZ130" s="2"/>
      <c r="ASA130" s="2"/>
      <c r="ASB130" s="2"/>
      <c r="ASC130" s="2"/>
      <c r="ASD130" s="2"/>
      <c r="ASE130" s="2"/>
      <c r="ASF130" s="2"/>
      <c r="ASG130" s="2"/>
      <c r="ASH130" s="2"/>
      <c r="ASI130" s="2"/>
      <c r="ASJ130" s="2"/>
      <c r="ASK130" s="2"/>
      <c r="ASL130" s="2"/>
      <c r="ASM130" s="2"/>
      <c r="ASN130" s="2"/>
      <c r="ASO130" s="2"/>
      <c r="ASP130" s="2"/>
      <c r="ASQ130" s="2"/>
      <c r="ASR130" s="2"/>
      <c r="ASS130" s="2"/>
      <c r="AST130" s="2"/>
      <c r="ASU130" s="2"/>
      <c r="ASV130" s="2"/>
      <c r="ASW130" s="2"/>
      <c r="ASX130" s="2"/>
      <c r="ASY130" s="2"/>
      <c r="ASZ130" s="2"/>
      <c r="ATA130" s="2"/>
      <c r="ATB130" s="2"/>
      <c r="ATC130" s="2"/>
      <c r="ATD130" s="2"/>
      <c r="ATE130" s="2"/>
      <c r="ATF130" s="2"/>
      <c r="ATG130" s="2"/>
      <c r="ATH130" s="2"/>
      <c r="ATI130" s="2"/>
      <c r="ATJ130" s="2"/>
      <c r="ATK130" s="2"/>
      <c r="ATL130" s="2"/>
      <c r="ATM130" s="2"/>
      <c r="ATN130" s="2"/>
      <c r="ATO130" s="2"/>
      <c r="ATP130" s="2"/>
      <c r="ATQ130" s="2"/>
      <c r="ATR130" s="2"/>
      <c r="ATS130" s="2"/>
      <c r="ATT130" s="2"/>
      <c r="ATU130" s="2"/>
      <c r="ATV130" s="2"/>
      <c r="ATW130" s="2"/>
      <c r="ATX130" s="2"/>
      <c r="ATY130" s="2"/>
      <c r="ATZ130" s="2"/>
      <c r="AUA130" s="2"/>
      <c r="AUB130" s="2"/>
      <c r="AUC130" s="2"/>
      <c r="AUD130" s="2"/>
      <c r="AUE130" s="2"/>
      <c r="AUF130" s="2"/>
      <c r="AUG130" s="2"/>
      <c r="AUH130" s="2"/>
      <c r="AUI130" s="2"/>
      <c r="AUJ130" s="2"/>
      <c r="AUK130" s="2"/>
      <c r="AUL130" s="2"/>
      <c r="AUM130" s="2"/>
      <c r="AUN130" s="2"/>
      <c r="AUO130" s="2"/>
      <c r="AUP130" s="2"/>
      <c r="AUQ130" s="2"/>
      <c r="AUR130" s="2"/>
      <c r="AUS130" s="2"/>
      <c r="AUT130" s="2"/>
      <c r="AUU130" s="2"/>
      <c r="AUV130" s="2"/>
      <c r="AUW130" s="2"/>
      <c r="AUX130" s="2"/>
      <c r="AUY130" s="2"/>
      <c r="AUZ130" s="2"/>
      <c r="AVA130" s="2"/>
      <c r="AVB130" s="2"/>
      <c r="AVC130" s="2"/>
      <c r="AVD130" s="2"/>
      <c r="AVE130" s="2"/>
      <c r="AVF130" s="2"/>
      <c r="AVG130" s="2"/>
      <c r="AVH130" s="2"/>
      <c r="AVI130" s="2"/>
      <c r="AVJ130" s="2"/>
      <c r="AVK130" s="2"/>
      <c r="AVL130" s="2"/>
      <c r="AVM130" s="2"/>
      <c r="AVN130" s="2"/>
      <c r="AVO130" s="2"/>
      <c r="AVP130" s="2"/>
      <c r="AVQ130" s="2"/>
      <c r="AVR130" s="2"/>
      <c r="AVS130" s="2"/>
      <c r="AVT130" s="2"/>
      <c r="AVU130" s="2"/>
      <c r="AVV130" s="2"/>
      <c r="AVW130" s="2"/>
      <c r="AVX130" s="2"/>
      <c r="AVY130" s="2"/>
      <c r="AVZ130" s="2"/>
      <c r="AWA130" s="2"/>
      <c r="AWB130" s="2"/>
      <c r="AWC130" s="2"/>
      <c r="AWD130" s="2"/>
      <c r="AWE130" s="2"/>
      <c r="AWF130" s="2"/>
      <c r="AWG130" s="2"/>
      <c r="AWH130" s="2"/>
      <c r="AWI130" s="2"/>
      <c r="AWJ130" s="2"/>
      <c r="AWK130" s="2"/>
      <c r="AWL130" s="2"/>
      <c r="AWM130" s="2"/>
      <c r="AWN130" s="2"/>
      <c r="AWO130" s="2"/>
      <c r="AWP130" s="2"/>
      <c r="AWQ130" s="2"/>
      <c r="AWR130" s="2"/>
      <c r="AWS130" s="2"/>
      <c r="AWT130" s="2"/>
      <c r="AWU130" s="2"/>
      <c r="AWV130" s="2"/>
      <c r="AWW130" s="2"/>
      <c r="AWX130" s="2"/>
      <c r="AWY130" s="2"/>
      <c r="AWZ130" s="2"/>
      <c r="AXA130" s="2"/>
      <c r="AXB130" s="2"/>
      <c r="AXC130" s="2"/>
      <c r="AXD130" s="2"/>
      <c r="AXE130" s="2"/>
      <c r="AXF130" s="2"/>
      <c r="AXG130" s="2"/>
      <c r="AXH130" s="2"/>
      <c r="AXI130" s="2"/>
      <c r="AXJ130" s="2"/>
      <c r="AXK130" s="2"/>
      <c r="AXL130" s="2"/>
      <c r="AXM130" s="2"/>
      <c r="AXN130" s="2"/>
      <c r="AXO130" s="2"/>
      <c r="AXP130" s="2"/>
      <c r="AXQ130" s="2"/>
      <c r="AXR130" s="2"/>
      <c r="AXS130" s="2"/>
      <c r="AXT130" s="2"/>
      <c r="AXU130" s="2"/>
      <c r="AXV130" s="2"/>
      <c r="AXW130" s="2"/>
      <c r="AXX130" s="2"/>
      <c r="AXY130" s="2"/>
      <c r="AXZ130" s="2"/>
      <c r="AYA130" s="2"/>
      <c r="AYB130" s="2"/>
      <c r="AYC130" s="2"/>
      <c r="AYD130" s="2"/>
      <c r="AYE130" s="2"/>
      <c r="AYF130" s="2"/>
      <c r="AYG130" s="2"/>
      <c r="AYH130" s="2"/>
      <c r="AYI130" s="2"/>
      <c r="AYJ130" s="2"/>
      <c r="AYK130" s="2"/>
      <c r="AYL130" s="2"/>
      <c r="AYM130" s="2"/>
      <c r="AYN130" s="2"/>
      <c r="AYO130" s="2"/>
      <c r="AYP130" s="2"/>
      <c r="AYQ130" s="2"/>
      <c r="AYR130" s="2"/>
      <c r="AYS130" s="2"/>
      <c r="AYT130" s="2"/>
      <c r="AYU130" s="2"/>
      <c r="AYV130" s="2"/>
    </row>
    <row r="131" spans="1:134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134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134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134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134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134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134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134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134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134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134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134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134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134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Ауд.4</vt:lpstr>
      <vt:lpstr>Ауд2</vt:lpstr>
      <vt:lpstr>Ауд3</vt:lpstr>
      <vt:lpstr>Ауд1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2019-04-16T18:22:06Z</dcterms:modified>
</cp:coreProperties>
</file>